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crautonomagovco-my.sharepoint.com/personal/jcardozo_crautonoma_gov_co/Documents/jcardozo/Documents/Jose Cardozo/CURSO PLAN ANTICORRUPCION MARZO DE 2013/AÑO 2024/SEGUIMIENTO DICIEMBRE 2024/"/>
    </mc:Choice>
  </mc:AlternateContent>
  <xr:revisionPtr revIDLastSave="17" documentId="8_{4010260B-7103-4499-9375-A6F1563AAB31}" xr6:coauthVersionLast="47" xr6:coauthVersionMax="47" xr10:uidLastSave="{C20DE9E2-C1C1-4563-A13F-CE8A6FA6B2F1}"/>
  <bookViews>
    <workbookView xWindow="-120" yWindow="-120" windowWidth="29040" windowHeight="15720" tabRatio="769" firstSheet="3" activeTab="3" xr2:uid="{00000000-000D-0000-FFFF-FFFF00000000}"/>
  </bookViews>
  <sheets>
    <sheet name="Metodología Planes TH" sheetId="16" state="hidden" r:id="rId1"/>
    <sheet name="Estructura" sheetId="11" state="hidden" r:id="rId2"/>
    <sheet name="Operación" sheetId="1" state="hidden" r:id="rId3"/>
    <sheet name="PTEP" sheetId="17" r:id="rId4"/>
    <sheet name="Hoja1" sheetId="18" r:id="rId5"/>
    <sheet name="Cronograma" sheetId="4" state="hidden" r:id="rId6"/>
    <sheet name="Atributos" sheetId="12" state="hidden" r:id="rId7"/>
    <sheet name="Definiciones" sheetId="5" state="hidden" r:id="rId8"/>
  </sheets>
  <definedNames>
    <definedName name="_xlnm._FilterDatabase" localSheetId="3" hidden="1">PTEP!$A$3:$T$29</definedName>
    <definedName name="_xlnm.Print_Area" localSheetId="6">Atributos!$B$2:$E$17</definedName>
    <definedName name="_xlnm.Print_Area" localSheetId="5">Cronograma!$B$2:$BF$26</definedName>
    <definedName name="_xlnm.Print_Area" localSheetId="7">Definiciones!$B$2:$E$35</definedName>
    <definedName name="_xlnm.Print_Area" localSheetId="1">Estructura!$B$2:$E$54</definedName>
    <definedName name="_xlnm.Print_Area" localSheetId="2">Operación!$C$3:$J$50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17" l="1"/>
  <c r="I40" i="17"/>
  <c r="I41" i="17"/>
  <c r="I39" i="17"/>
  <c r="I38" i="17"/>
  <c r="I37" i="17"/>
  <c r="G42" i="17"/>
  <c r="P6" i="17"/>
  <c r="G39" i="17" l="1"/>
  <c r="G38" i="17"/>
  <c r="G37" i="17"/>
  <c r="G36" i="17" l="1"/>
  <c r="P29" i="17" l="1"/>
  <c r="E37" i="17" l="1"/>
  <c r="P8" i="17"/>
  <c r="P9" i="17"/>
  <c r="G40" i="17" l="1"/>
  <c r="G41" i="17"/>
  <c r="E42" i="17"/>
  <c r="E41" i="17"/>
  <c r="E40" i="17"/>
  <c r="E39" i="17"/>
  <c r="E38" i="17"/>
  <c r="E36" i="17"/>
  <c r="P7" i="17"/>
  <c r="I36" i="17" s="1"/>
  <c r="P10" i="17"/>
  <c r="P11" i="17"/>
  <c r="P12" i="17"/>
  <c r="P13" i="17"/>
  <c r="P14" i="17"/>
  <c r="P15" i="17"/>
  <c r="P17" i="17"/>
  <c r="P18" i="17"/>
  <c r="P19" i="17"/>
  <c r="P20" i="17"/>
  <c r="P21" i="17"/>
  <c r="P22" i="17"/>
  <c r="P23" i="17"/>
  <c r="P24" i="17"/>
  <c r="P25" i="17"/>
  <c r="P26" i="17"/>
  <c r="P27" i="17"/>
  <c r="P28" i="17"/>
  <c r="P5" i="17"/>
  <c r="I43" i="17" l="1"/>
  <c r="G43" i="17"/>
  <c r="E43" i="17"/>
</calcChain>
</file>

<file path=xl/sharedStrings.xml><?xml version="1.0" encoding="utf-8"?>
<sst xmlns="http://schemas.openxmlformats.org/spreadsheetml/2006/main" count="1009" uniqueCount="680">
  <si>
    <t>METODOLOGÍA SUGERIDA PARA LA INTEGRACIÓN Y ARTICULACIÓN DE LOS PLANES DE TALENTO HUMANO</t>
  </si>
  <si>
    <r>
      <t>De acuerdo con el Decreto 612 del 4 de abril de 2018, "</t>
    </r>
    <r>
      <rPr>
        <i/>
        <sz val="11"/>
        <color rgb="FF002060"/>
        <rFont val="Calibri"/>
        <family val="2"/>
        <scheme val="minor"/>
      </rPr>
      <t>...las entidades del Estado, de acuerdo con el ámbito de aplicación del Modelo Integrado de Planeación y Gestión (MIPG), al Plan de Acción de que trata el artículo 74 de la Ley 1474 de 2011, deberán integrar los planes institucionales y estratégicos que se relacionan a continuación y publicarlo, en su respectiva página web, a más tardar el 31 de enero de cada año: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PARÁGRAFO  1. La integración de los planes mencionados en el presente artículo se hará sin perjuicio de las competencias de las instancias respectivas para formularlos y adoptarlos.
Cuando se trate de planes de duración superior a un (1) año, se integrarán al Plan de Acción las actividades que correspondan a la respectiva anualidad</t>
    </r>
    <r>
      <rPr>
        <sz val="11"/>
        <color rgb="FF002060"/>
        <rFont val="Calibri"/>
        <family val="2"/>
        <scheme val="minor"/>
      </rPr>
      <t>".</t>
    </r>
  </si>
  <si>
    <t>Dentro de los planes descritos en el Decreto 612/2018 que se deben integrar al Plan de Acción Institucional, hay 6 planes que son responsabilidad del área de Talento Humano:
1. Plan Estratégico de Talento Humano (Literal a, Numeral 2, Artículo 15, Ley 909 de 2004)
2. Plan de Previsión de Recursos Humanos (Numeral 1, Artículo 17, Ley 909 de 2004)
3. Plan Anual de Vacantes (Literal b, Numeral 2, Artículo 15, Ley 909 de 2004)
4. Plan Institucional de Capacitación (Literal e, Numeral 2, Artículo 15, Ley 909 de 2004; Literal c, Artículo 3, Decreto 1567 de 1998)
5. Plan de Incentivos Institucionales (Artículo 26, Ley 489 de 1998; Artículo 2.2.10.1, Decreto 1083 de 2015)
6. Plan de Trabajo Anual en Seguridad y Salud en el Trabajo (Decreto 1295 de 1994, Ley 1562 de 2012, Decreto 1072 de 2015, Decreto 171 de 2016)</t>
  </si>
  <si>
    <t>Con el fin de facilitar la integración y articulación de los planes de talento humano, hemos diseñado una metodología que le proponemos a las entidades públicas para que puedan usarla como un instrumento que les permita integrar y articular estos planes en un solo plan denominado "Plan Estratégico de Talento Humano". Esta metodología se enmarca en el Modelo Integrado de Planeación y Gestión (MIPG) y en la política de Gestión Estratégica de Talento Humano (GETH), y es un complemento a los instrumentos con los que ya cuenta la política: la matriz de autodiagnóstico, la herramienta de diseño de acciones y el FURAG. 
Es fundamental que para la construcción del Plan Estratégico de Talento Humano se considere como insumo básico la información obtenida a través de estas tres herramientas:</t>
  </si>
  <si>
    <t>Matriz GETH (matriz de autodiagnóstico):</t>
  </si>
  <si>
    <t>http://www.funcionpublica.gov.co/eva/mipg/pdf/Matriz-GETH-v35.xlsx</t>
  </si>
  <si>
    <t>Herramienta de Diseño de Acciones:</t>
  </si>
  <si>
    <t>Resultados FURAG:</t>
  </si>
  <si>
    <t>http://www.funcionpublica.gov.co/web/mipg/visualizacion-resultados-consolidados</t>
  </si>
  <si>
    <t>La metodología para la integración y articulación de los planes de talento humano se encuentra contenida en este Libro de Excel, a través de varias hojas de cálculo (pestañas) de la siguiente manera:</t>
  </si>
  <si>
    <r>
      <t xml:space="preserve">1. </t>
    </r>
    <r>
      <rPr>
        <u/>
        <sz val="11"/>
        <color rgb="FF002060"/>
        <rFont val="Calibri"/>
        <family val="2"/>
        <scheme val="minor"/>
      </rPr>
      <t>Metodología Planes TH</t>
    </r>
    <r>
      <rPr>
        <sz val="11"/>
        <color rgb="FF002060"/>
        <rFont val="Calibri"/>
        <family val="2"/>
        <scheme val="minor"/>
      </rPr>
      <t>: en esta pestaña se encuentra la justificación, la descripción de la metodología y las instrucciones para utilizarla</t>
    </r>
  </si>
  <si>
    <r>
      <t xml:space="preserve">2. </t>
    </r>
    <r>
      <rPr>
        <u/>
        <sz val="11"/>
        <color rgb="FF002060"/>
        <rFont val="Calibri"/>
        <family val="2"/>
        <scheme val="minor"/>
      </rPr>
      <t>Estructura</t>
    </r>
    <r>
      <rPr>
        <sz val="11"/>
        <color rgb="FF002060"/>
        <rFont val="Calibri"/>
        <family val="2"/>
        <scheme val="minor"/>
      </rPr>
      <t>: en esta hoja se encuentra un modelo de estructura del Plan Estratégico de Talento Humano, en donde se encuentran incluidos los demás planes del Decreto 612/2018 y los capítulos y temas que deberían estar incluidos en el Plan completo. Este modelo es una propuesta que puede ser ampliada y enriquecida por cada entidad de acuerdo con sus características particulares y sus desarrollos, programas y actividades específicas. 
La estructura base se compone de los siguientes capítulos (para dimensionar la relevancia de cada capítulo puede remitirse a la Guía de Gestión Estratégica de Talento Humano), la cual se puede consultar a través del siguiente link:</t>
    </r>
  </si>
  <si>
    <t>http://www.funcionpublica.gov.co/documents/418537/506911/Gu%C3%ADa+de+gesti%C3%B3n+estrat%C3%A9gica+del+talento+humano+GETH.pdf/1e689ff7-697f-d7a7-fad4-267515211eef</t>
  </si>
  <si>
    <r>
      <t xml:space="preserve">a. </t>
    </r>
    <r>
      <rPr>
        <u/>
        <sz val="11"/>
        <color rgb="FF002060"/>
        <rFont val="Calibri"/>
        <family val="2"/>
        <scheme val="minor"/>
      </rPr>
      <t>Introducción:</t>
    </r>
    <r>
      <rPr>
        <sz val="11"/>
        <color rgb="FF002060"/>
        <rFont val="Calibri"/>
        <family val="2"/>
        <scheme val="minor"/>
      </rPr>
      <t xml:space="preserve"> en este aparte se describe brevemente el plan, sus propósitos y su contenido, de manera que cualquier lector pueda comprender de manera integral el documento que comienza a leer.
b. </t>
    </r>
    <r>
      <rPr>
        <u/>
        <sz val="11"/>
        <color rgb="FF002060"/>
        <rFont val="Calibri"/>
        <family val="2"/>
        <scheme val="minor"/>
      </rPr>
      <t>Contexto:</t>
    </r>
    <r>
      <rPr>
        <sz val="11"/>
        <color rgb="FF002060"/>
        <rFont val="Calibri"/>
        <family val="2"/>
        <scheme val="minor"/>
      </rPr>
      <t xml:space="preserve"> es la descripción de los referentes externos e internos de nivel estratégico y normativo en los que se va a basar el plan. Para este capítulo es importante basarse en la Dimensión de Direccionamiento Estratégico y Planeación de MIPG.
c. </t>
    </r>
    <r>
      <rPr>
        <u/>
        <sz val="11"/>
        <color rgb="FF002060"/>
        <rFont val="Calibri"/>
        <family val="2"/>
        <scheme val="minor"/>
      </rPr>
      <t>Información de base</t>
    </r>
    <r>
      <rPr>
        <sz val="11"/>
        <color rgb="FF002060"/>
        <rFont val="Calibri"/>
        <family val="2"/>
        <scheme val="minor"/>
      </rPr>
      <t xml:space="preserve">: corresponde a la etapa de "Disponer de información" de la Dimensión de Talento Humano de MIPG.
d. </t>
    </r>
    <r>
      <rPr>
        <u/>
        <sz val="11"/>
        <color rgb="FF002060"/>
        <rFont val="Calibri"/>
        <family val="2"/>
        <scheme val="minor"/>
      </rPr>
      <t>Diagnósticos</t>
    </r>
    <r>
      <rPr>
        <sz val="11"/>
        <color rgb="FF002060"/>
        <rFont val="Calibri"/>
        <family val="2"/>
        <scheme val="minor"/>
      </rPr>
      <t xml:space="preserve">: es la recopilación y análisis de todas las fuentes usadas para identificar las brechas y los aspectos a trabajar en el Plan Estratégico de Talento Humano. En este punto es fundamental retomar los resultados obtenidos en la Matriz GETH y en las Rutas de Creación de Valor. Corresponde a la etapa "Diagnosticar la GETH" de la Dimensión de Talento Humano de MIPG.
e. </t>
    </r>
    <r>
      <rPr>
        <u/>
        <sz val="11"/>
        <color rgb="FF002060"/>
        <rFont val="Calibri"/>
        <family val="2"/>
        <scheme val="minor"/>
      </rPr>
      <t>Definición Estratégica</t>
    </r>
    <r>
      <rPr>
        <sz val="11"/>
        <color rgb="FF002060"/>
        <rFont val="Calibri"/>
        <family val="2"/>
        <scheme val="minor"/>
      </rPr>
      <t xml:space="preserve">: es la formulación del alcance, política, objetivos y estrategias del Plan.
f. </t>
    </r>
    <r>
      <rPr>
        <u/>
        <sz val="11"/>
        <color rgb="FF002060"/>
        <rFont val="Calibri"/>
        <family val="2"/>
        <scheme val="minor"/>
      </rPr>
      <t>Planes temáticos</t>
    </r>
    <r>
      <rPr>
        <sz val="11"/>
        <color rgb="FF002060"/>
        <rFont val="Calibri"/>
        <family val="2"/>
        <scheme val="minor"/>
      </rPr>
      <t xml:space="preserve">: es la desagregación del Plan en temáticas, específicamente en las descritas en el Decreto 612/2018. Corresponde a la etapa "Elaborar el plan de acción" de la Dimensión de Talento Humano en MIPG.
g. </t>
    </r>
    <r>
      <rPr>
        <u/>
        <sz val="11"/>
        <color rgb="FF002060"/>
        <rFont val="Calibri"/>
        <family val="2"/>
        <scheme val="minor"/>
      </rPr>
      <t>Temáticas adicionales a planear</t>
    </r>
    <r>
      <rPr>
        <sz val="11"/>
        <color rgb="FF002060"/>
        <rFont val="Calibri"/>
        <family val="2"/>
        <scheme val="minor"/>
      </rPr>
      <t xml:space="preserve">: es la continuación de la desagregación del Plan en temáticas adicionales a las descritas por el Decreto 612/2018.
h. </t>
    </r>
    <r>
      <rPr>
        <u/>
        <sz val="11"/>
        <color rgb="FF002060"/>
        <rFont val="Calibri"/>
        <family val="2"/>
        <scheme val="minor"/>
      </rPr>
      <t>Seguimiento y evaluación</t>
    </r>
    <r>
      <rPr>
        <sz val="11"/>
        <color rgb="FF002060"/>
        <rFont val="Calibri"/>
        <family val="2"/>
        <scheme val="minor"/>
      </rPr>
      <t xml:space="preserve">: es la etapa en la que se analiza y evalúa el cumplimiento y la eficacia del Plan Estratégico de Talento Humano. Corresponde a la etapa "Evaluar la GETH" de la Dimensión de Talento Humano en MIPG, para la que es importante apoyarse en la Dimensión de Evaluación de Resultados de MIPG
i. </t>
    </r>
    <r>
      <rPr>
        <u/>
        <sz val="11"/>
        <color rgb="FF002060"/>
        <rFont val="Calibri"/>
        <family val="2"/>
        <scheme val="minor"/>
      </rPr>
      <t>Mejoramiento continuo</t>
    </r>
    <r>
      <rPr>
        <sz val="11"/>
        <color rgb="FF002060"/>
        <rFont val="Calibri"/>
        <family val="2"/>
        <scheme val="minor"/>
      </rPr>
      <t>: se refiere a la implementación de mejoras de acuerdo con los resultados obtenidos en la evaluación del Plan de GETH.</t>
    </r>
  </si>
  <si>
    <r>
      <t xml:space="preserve">3. </t>
    </r>
    <r>
      <rPr>
        <u/>
        <sz val="11"/>
        <color rgb="FF002060"/>
        <rFont val="Calibri"/>
        <family val="2"/>
        <scheme val="minor"/>
      </rPr>
      <t>Operación</t>
    </r>
    <r>
      <rPr>
        <sz val="11"/>
        <color rgb="FF002060"/>
        <rFont val="Calibri"/>
        <family val="2"/>
        <scheme val="minor"/>
      </rPr>
      <t>: en esta hoja se pueden integrar de manera unificada todas las actividades a realizar en el marco del Plan. Aquí se pueden desagregar todas las actividades (Columna J) y, con base en esta desagregación, diligenciar las demás columnas para garantizar la articulación con el direccionamiento estratégico y la planeación institucional, por un lado, y con las demás actividades y programas del Plan Estratégico de Talento Humano, por el otro. El principal propósito de esta hoja es, además, garantizar que todas las actividades planificadas contribuyen a algún objetivo institucional y que están articuladas e integradas con las demás temáticas del Plan Estratégico.</t>
    </r>
  </si>
  <si>
    <r>
      <t xml:space="preserve">4. </t>
    </r>
    <r>
      <rPr>
        <u/>
        <sz val="11"/>
        <color rgb="FF002060"/>
        <rFont val="Calibri"/>
        <family val="2"/>
        <scheme val="minor"/>
      </rPr>
      <t>Cronograma</t>
    </r>
    <r>
      <rPr>
        <sz val="11"/>
        <color rgb="FF002060"/>
        <rFont val="Calibri"/>
        <family val="2"/>
        <scheme val="minor"/>
      </rPr>
      <t>: en esta pestaña se pretende integrar en un solo documento todas las actividades programadas y su distribución en el tiempo, de manera que se convierta en un instrumento único e integrado de planeación y seguimiento de la implementación del Plan Estratégico de Talento Humano.</t>
    </r>
  </si>
  <si>
    <t>Además de estas pestañas, que constituyen la esencia de esta herramienta, se han añadido algunas hojas que buscan apoyar la elaboración y la comprensión del Plan:</t>
  </si>
  <si>
    <r>
      <rPr>
        <u/>
        <sz val="11"/>
        <color rgb="FF002060"/>
        <rFont val="Calibri"/>
        <family val="2"/>
        <scheme val="minor"/>
      </rPr>
      <t>Atributos</t>
    </r>
    <r>
      <rPr>
        <sz val="11"/>
        <color rgb="FF002060"/>
        <rFont val="Calibri"/>
        <family val="2"/>
        <scheme val="minor"/>
      </rPr>
      <t>: son los atributos de calidad de la Dimensión de Talento Humano en MIPG. Toda actividad incluida en el Plan Estratégico de Talento Humano deberá contribuir a cumplir al menos con uno de estos atributos.</t>
    </r>
  </si>
  <si>
    <r>
      <rPr>
        <u/>
        <sz val="11"/>
        <color rgb="FF002060"/>
        <rFont val="Calibri"/>
        <family val="2"/>
        <scheme val="minor"/>
      </rPr>
      <t>Definiciones</t>
    </r>
    <r>
      <rPr>
        <sz val="11"/>
        <color rgb="FF002060"/>
        <rFont val="Calibri"/>
        <family val="2"/>
        <scheme val="minor"/>
      </rPr>
      <t>: en esta pestaña se describen los conceptos básicos utilizados en esta metodología.</t>
    </r>
  </si>
  <si>
    <t>Con esta metodología, y con la asesoría y apoyo de la Dirección de Empleo Público de Función Pública, se espera que las entidades avancen en la integración y articulación de su planificación, y que esto contribuya al logro de los objetivos del área de Talento Humano y a los objetivos misionales, reduciendo las brechas identificadas en los diagnósticos y avanzando hacia un nivel de madurez mayor en la GETH.
Recuerde que el Decreto 612/2018 estableció que las entidades públicas tienen plazo para adelantar esta labor hasta el 31 de julio de 2018. Para las vigencias siguientes, deberá realizarse antes del 31 de enero de cada año.
Elaborado por Alexander Márquez (2018);  amarquez71@gmail.com;  co.linkedin.com/in/amarquez71/</t>
  </si>
  <si>
    <t>PLAN ESTRATÉGICO DE TALENTO HUMANO</t>
  </si>
  <si>
    <t>ESTRUCTURA</t>
  </si>
  <si>
    <t>Capítulos</t>
  </si>
  <si>
    <t>Elementos</t>
  </si>
  <si>
    <t>Introducción</t>
  </si>
  <si>
    <t>Contexto</t>
  </si>
  <si>
    <t>Referentes estratégicos orientadores</t>
  </si>
  <si>
    <t>Objetivos estratégicos de la entidad</t>
  </si>
  <si>
    <t>Normatividad asociada</t>
  </si>
  <si>
    <t>Orientaciones estratégicas generales del área de Talento Humano</t>
  </si>
  <si>
    <t>Información de base</t>
  </si>
  <si>
    <t>Planta de personal actual</t>
  </si>
  <si>
    <t>Recursos requeridos</t>
  </si>
  <si>
    <t>Sistemas de información</t>
  </si>
  <si>
    <t>Riesgos</t>
  </si>
  <si>
    <t>Caracterización del talento humano</t>
  </si>
  <si>
    <t>Acuerdos sindicales</t>
  </si>
  <si>
    <t>Manual de funciones</t>
  </si>
  <si>
    <t>Diagnósticos</t>
  </si>
  <si>
    <t>Matriz GETH</t>
  </si>
  <si>
    <t>Rutas de Creación de Valor</t>
  </si>
  <si>
    <t>Necesidades de capacitación</t>
  </si>
  <si>
    <t>Necesidades de bienestar</t>
  </si>
  <si>
    <t>Análisis de la caracterización del talento humano</t>
  </si>
  <si>
    <t>Resultados de la Evaluación de Desempeño</t>
  </si>
  <si>
    <t>Medición de clima organizacional</t>
  </si>
  <si>
    <t>Diagnóstico de riesgo psicosocial</t>
  </si>
  <si>
    <t>Encuesta de ambiente y desempeño institucional - EDI</t>
  </si>
  <si>
    <t>Otros diagnósticos</t>
  </si>
  <si>
    <t>Definición estratégica</t>
  </si>
  <si>
    <t>Alcance</t>
  </si>
  <si>
    <t>Política de calidad</t>
  </si>
  <si>
    <t>Políticas específicas de talento humano de la entidad</t>
  </si>
  <si>
    <t>Objetivos</t>
  </si>
  <si>
    <t>Estrategias</t>
  </si>
  <si>
    <t>Prioridades identificadas en el Autodiagnóstico</t>
  </si>
  <si>
    <t>Planes temáticos</t>
  </si>
  <si>
    <t>Plan de previsión de recursos humanos</t>
  </si>
  <si>
    <t>Plan de vacantes</t>
  </si>
  <si>
    <t>Plan de bienestar y estímulos</t>
  </si>
  <si>
    <t>Plan de capacitación</t>
  </si>
  <si>
    <t>Plan de seguridad y salud en el trabajo</t>
  </si>
  <si>
    <t>Temáticas adicionales a planear</t>
  </si>
  <si>
    <t>Inducción y reinducción</t>
  </si>
  <si>
    <t>Evaluación de desempeño</t>
  </si>
  <si>
    <t>SIGEP</t>
  </si>
  <si>
    <t>Clima organizacional - Cultura organizacional - Valores</t>
  </si>
  <si>
    <t>Gestión de la caracterización del talento humano</t>
  </si>
  <si>
    <t>Gestión con Gerentes Públicos</t>
  </si>
  <si>
    <t>Negociación colectiva</t>
  </si>
  <si>
    <t>Desvinculación asistida y transferencia de conocimiento</t>
  </si>
  <si>
    <t>Otros temas (proyectos - modificación manual, modificación estructural, etc.)</t>
  </si>
  <si>
    <t>Seguimiento y evaluación</t>
  </si>
  <si>
    <t>Herramientas de seguimiento</t>
  </si>
  <si>
    <t>Indicadores</t>
  </si>
  <si>
    <t>Resultados FURAG</t>
  </si>
  <si>
    <t>Revisión de la eficacia de las Acciones del Plan Estratégico</t>
  </si>
  <si>
    <t>Recalificación de la Matriz GETH</t>
  </si>
  <si>
    <t>Mejoramiento continuo</t>
  </si>
  <si>
    <t>Correcciones, acciones correctivas, acciones preventivas y mejoras</t>
  </si>
  <si>
    <t>Elaborado por Alexander Márquez (2018);  amarquez71@gmail.com;  co.linkedin.com/in/amarquez71/</t>
  </si>
  <si>
    <t>CORPORACIÓN AUTÓNOMA REGIONAL DEL ATLÁNTICO</t>
  </si>
  <si>
    <t>PLAN DE ACCIÓN INTEGRADO, 31 de Enero de 2022</t>
  </si>
  <si>
    <t>PINAR</t>
  </si>
  <si>
    <t xml:space="preserve">PROCESO: </t>
  </si>
  <si>
    <t>GESTIÓN DOCUMENTAL Y DE ARCHIVO</t>
  </si>
  <si>
    <t>OBJETIVO:</t>
  </si>
  <si>
    <t>La Corporación Autónoma Regional del Atlántico garantizará la administración de archivos, el fortalecimiento y articulación, el acceso y preservación de la información; a través del adecuado uso de las herramientas tecnológicas y sistemas de información existentes, la organización de los archivos de gestión, el mantenimiento de las instalaciones locativas de archivo y la oportuna elaboración, divulgación e implementación de los instrumentos requeridos para la Gestión Documental y archivo.</t>
  </si>
  <si>
    <t>RESPONSABLE:</t>
  </si>
  <si>
    <t xml:space="preserve">TÉCNICO  </t>
  </si>
  <si>
    <t>PLAN DE ACCIÓN INSTITUCIONAL</t>
  </si>
  <si>
    <t>DESPLIEGUE DE OBJETIVOS</t>
  </si>
  <si>
    <t>OBJETIVO DEL PLAN NACIONAL DE DESARROLLO 2018 - 2022</t>
  </si>
  <si>
    <r>
      <t xml:space="preserve">OBJETIVO ESTRATÉGICO
</t>
    </r>
    <r>
      <rPr>
        <sz val="6"/>
        <color rgb="FF002060"/>
        <rFont val="Arial Unicode MS"/>
        <family val="2"/>
      </rPr>
      <t>(Objetivo institucional)</t>
    </r>
  </si>
  <si>
    <t>META ESTRATÉGICA DE LARGO PLAZO</t>
  </si>
  <si>
    <t>META ESPECÍFICA DE LA VIGENCIA</t>
  </si>
  <si>
    <t>OBJETIVO DEL PINAR</t>
  </si>
  <si>
    <t>TEMÁTICA A LA QUE APUNTA EL OBJETIVO</t>
  </si>
  <si>
    <t>FUENTE DIAGNÓSTICA QUE ORIGINA LA ACTIVIDAD</t>
  </si>
  <si>
    <t>ACTIVIDADES PUNTUALES A DESARROLLAR</t>
  </si>
  <si>
    <t>X. Pacto por la protección y promoción de nuestra cultura y desarrollo de la economía naranja.
Línea : 1. Todos somos cultura: la esencia de un país que se transforma desde los territorios.
Programa:
Gestión, protección y salvaguardia del patrimonio cultural colombiano.</t>
  </si>
  <si>
    <t>Fortalecer el Sistema
de Gestión Documental a través de la planificación,
desarrollo, control y mejora continua de actividades
técnicas y administrativas; cumpliendo con la
normatividad, y garantizando el derecho de acceso
a la información.</t>
  </si>
  <si>
    <t>Garantizar la sostenibilidad en la estructura interna, funciones y operatividad interna de la Corporación Autónoma Regional del Atlántico" .</t>
  </si>
  <si>
    <t>Al menos un setenta (70%) de documentos custodiados en condiciones de espacio y  medioambientales adecuadas.
Al menos el 30% de la documentación misional y estratégica digitalizada y certificada para  fines probatorios. 
Elaboración del instrumento archivístico y/o de gestión, tabla de control de acceso a la información. 
Actualización en el periodo del plan de acción de al menos 2 instrumentos archivísticos y/o de gestión (pinar, pgd, tabla de retención documental, cuadro de clasificación documental, inventarios documentales, banco terminológico, sic y la política de gestión documental).
Gestionar 4 de los siete archivos de gestión de la entidad de acuerdo a necesidades. 
Adelantar el Proceso de revisión y actualización de saneamiento de expedientes (100%).
Actualización de los procedimientos de la gestión documental (100%).
Actualización del programa de Gestión Documental y el Sistema Integrado de Conservación, según las necesidades.
Al menos 12 capacitaciones en gestión documental y de archivo (presencial y/o 
virtual).</t>
  </si>
  <si>
    <t xml:space="preserve">La Corporación Autónoma Regional del Atlántico garantizará la administración de archivos, los aspectos tecnológicos y de seguridad, la preservación  de la información y el fortalecimiento y articulación; a través de la oportuna implementación de los instrumentos archivísticos y de gestión de la información, la debida utilización de herramientas tecnológicas y sistemas de información, los archivos de gestión organizados y la infraestructura adecuada para la conservación y preservación a largo plazo del patrimonio documental de la entidad.
</t>
  </si>
  <si>
    <t>Sostenibilidad Institucional</t>
  </si>
  <si>
    <t xml:space="preserve">1. Diagnóstico Integral de Arhivos.
2. Auditorías internas y externas.
3. Indicadores de Gestión.
4. Sistema de Gestión Integrado
</t>
  </si>
  <si>
    <t xml:space="preserve">• Elaborar, actualizar e implementar los instrumentos archivísticos y de gestión de la información. </t>
  </si>
  <si>
    <t xml:space="preserve">• Ajustar el Proceso de Gestión Documental y de Archivo respecto a los sistemas de gestión existentes e implementados en la entidad. </t>
  </si>
  <si>
    <t>• Administrar y gestionar la información y los datos en herramientas tecnológicas articuladas con el Sistema de Gestión de Seguridad de la información y los procesos archivísticos</t>
  </si>
  <si>
    <t xml:space="preserve">• Concientizar los integrantes de la entidad frente al cumplimiento del objetivo del proceso de la gestión documental para garantizar el derecho de acceso a la información, conservación, preservación de los documentos y en el uso adecuado de las herramientas tecnológicas existentes. </t>
  </si>
  <si>
    <t xml:space="preserve">•              Garantizar el espacio e infraestructura con las condiciones medioambientales adecuadas para la conservación y preservación a largo plazo de la información de la entidad.  </t>
  </si>
  <si>
    <t>PLAN ANUAL DE ADQUISICIONES</t>
  </si>
  <si>
    <t>GESTIÓN DE INFRAESTRUCTURA</t>
  </si>
  <si>
    <t xml:space="preserve">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</si>
  <si>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SECRETARIO GENERAL, PROF. ESPECIALIZADO</t>
  </si>
  <si>
    <t>OBJETIVO DE ADQUISICIONES</t>
  </si>
  <si>
    <t>Pacto por una gestión pública efectiva.
Avanzar hacia un sistema de compras sostenible social y ambiental en cabeza de Colombia Compra Eficiente.</t>
  </si>
  <si>
    <t>Mantener en óptimas
condiciones la infraestructura física, mobiliaria y
de equipos de trabajo de la C.R.A; para un buen y
oportuno funcionamiento y el cumplimiento de las
labores misionales.</t>
  </si>
  <si>
    <t xml:space="preserve">Realizar dos (1) auditoría
energética a las edificaciones de la CRA, con el fin de
caracterizar los usos finales
y consumo de energía,
para diseñar, formular y
programar la contratación y
ejecución de programas de
eficiencia energética resultado de las auditorias.
100% de la infraestructura
de la entidad funcional, a
través del mantenimiento
o reposición (Mobiliarios,
aires acondicionados, vehículos, equipos de medición, subestación eléctrica,
motobombas, extintores,
entre otros).
100% de mantenimiento
(bienes inmuebles) de la
sede principal y otras sedes
de la corporación.
Disponer de cuatro vehículos para las áreas misionales y administrativas de la
entidad.
</t>
  </si>
  <si>
    <t>Permitir que la Entidad aumente la probabilidad de lograr mejores condiciones de competencia a través de la participación de un mayor número de operadores económicos interesados en los procesos de selección que se van a adelantar durante el año 2021 y que el Estado cuente con la información suficiente para realizar compras coordinadas.</t>
  </si>
  <si>
    <t>Sostenibilidad Institucionall</t>
  </si>
  <si>
    <t>2 Procesos Estrategicos, 4 Procesos Misionales, 7 Procesos de Apoyo, 2 Procesos de Evaluación.</t>
  </si>
  <si>
    <t>Suministro en forma sucesiva y periódica de papelería y útiles de oficina tales como resmas, lápices, fólderes, bolígrafos, tintas y tóner y recarga de las mismas.</t>
  </si>
  <si>
    <t>Compra de elementos de aseo , cafeteria.</t>
  </si>
  <si>
    <t>Hojas tamaño carta y oficio impresas a 4 tintas con el logo de la CRA en papel reciclable</t>
  </si>
  <si>
    <t>Compra de elementos de ferretería.</t>
  </si>
  <si>
    <t>Compra de mobiliarios de oficina</t>
  </si>
  <si>
    <t>Compra de Extintores</t>
  </si>
  <si>
    <t>Servicio de mantenimiento y reparación de equipos eléctricos (drone)</t>
  </si>
  <si>
    <t>Adquisición de amplificadores de audio, micrófonos</t>
  </si>
  <si>
    <t>Mantenimiento preventivo y correctivo de periféricos</t>
  </si>
  <si>
    <t>Mantenimiento preventivo y correctivo de Data Center</t>
  </si>
  <si>
    <t>Soporte y mantenimiento de los equipos de cómputo - Mesa de Ayuda</t>
  </si>
  <si>
    <t>Adquisición e instalación de UPS de 20 KWh</t>
  </si>
  <si>
    <t>Adquisición de equipos de computo</t>
  </si>
  <si>
    <t>Adquisición de Impresoras</t>
  </si>
  <si>
    <t>Adquisición de Escáneres</t>
  </si>
  <si>
    <t>Adquisición de Video Beam</t>
  </si>
  <si>
    <t>Adquisición e instalación de firewall FG100F para alta disponibilidad adquisición de equipos para la renovación de la red inalámbrica corporativa, 15 acces Point</t>
  </si>
  <si>
    <t>Adquisición de servidor dell 740</t>
  </si>
  <si>
    <t>Adquisición de Switch Core</t>
  </si>
  <si>
    <t>Adquisición de Switch de Borde</t>
  </si>
  <si>
    <t>Modernización del circuito cerrado de televisión y monitoreo a través de cámaras de seguridad</t>
  </si>
  <si>
    <t>Renovación de garantías de equipos del Datacenter y de Tecnología</t>
  </si>
  <si>
    <t>Ampliación del almacenamiento del Datacenter</t>
  </si>
  <si>
    <t xml:space="preserve">Implementar un sistema de comunicaciones de voz a través de servicios de VoIP corporativos </t>
  </si>
  <si>
    <t>Revisión, certificación y ampliación de la red de datos corporativa</t>
  </si>
  <si>
    <t>Implementación de nuevo dominio de la red LAN y de la norma IPv6</t>
  </si>
  <si>
    <t>Implementación de servicios cloud para página web, Intranet, Gestión Documental y centro de documentación</t>
  </si>
  <si>
    <t>Implementación de servicios cloud para Controlador de Dominio y el Directorio Activo</t>
  </si>
  <si>
    <t>Internet dedicado Banda Ancha de 500 Mbps</t>
  </si>
  <si>
    <t>Direcciones IPv4</t>
  </si>
  <si>
    <t>Web aplication Firewall y certificado web del dominio crautonoma.gov.co</t>
  </si>
  <si>
    <t>Asistencia técnica certificada para la actualización del licenciamiento del software base de la CRA, análisis y optimización de los recursos tecnológicos</t>
  </si>
  <si>
    <t>Renovación del software antivirus para endpoints</t>
  </si>
  <si>
    <t>Renovación del software antivirus para servers</t>
  </si>
  <si>
    <t>Backup en la nube para 20 servers, 5 TB</t>
  </si>
  <si>
    <t>Acronis backup para 130 endpoints</t>
  </si>
  <si>
    <t>Disaster Recovery para 10 servers 2 TB</t>
  </si>
  <si>
    <t>Software Anti Ransomware para servidores</t>
  </si>
  <si>
    <t>Renovación del soporte premium de Vmware</t>
  </si>
  <si>
    <t>Renovación del software Acrobat Pro DC</t>
  </si>
  <si>
    <t>Renovación del software Adobe Sign In</t>
  </si>
  <si>
    <t>Renovación del licenciamiento del Firewall Fortigate FG100F</t>
  </si>
  <si>
    <t>Servicio de protección avanzada de Microsoft Office 365</t>
  </si>
  <si>
    <t>Consola de Administración de vulnerabilidades y parches para endpoints</t>
  </si>
  <si>
    <t>Licencias Microsoft 365</t>
  </si>
  <si>
    <t>Formulación de la Política de Seguridad y Manejo de la Información y el marco de interoperabilidad</t>
  </si>
  <si>
    <t>Implementación de reportes y actualización del Geoportal</t>
  </si>
  <si>
    <t>Contratar los servicios profesionales de apoyo para la auditoria en materia energética y desarrollo de un programa de eficiencia energética, asi como del sistema eléctrico</t>
  </si>
  <si>
    <t>Acompañamiento técnico para el diseño e implementación de la norma 17025 en lo correspondiente a la primera fase del proyecto enfocado en los equipos de medición de la calidad de aire y demás aspectos requeridos</t>
  </si>
  <si>
    <t>Compra de elementos, luminarias y partes eléctricas.</t>
  </si>
  <si>
    <t xml:space="preserve">Suministro de combustible tipo diesel </t>
  </si>
  <si>
    <t>Puesto de lavado de manos como insumo del protocolo de bioseguridad y el mantenimiento de la certificación de operaciones Bioseguras de la Corporación. (5.2.1.3)</t>
  </si>
  <si>
    <t>Compra de aires acondicionados tipo mini splits y central.</t>
  </si>
  <si>
    <t xml:space="preserve">Compra de elementos de procteccion personal. </t>
  </si>
  <si>
    <t>Mantenimiento preventivo y correctivo de Aires Acondicionados, Parque Automotor, extintores, subestación electrica motobombas y porton eléctrico.</t>
  </si>
  <si>
    <t>Contratar los servicios de una Institución Prestadora de Servicios especializados en Seguridad y Salud en el Trabajo para la práctica de los exámenes médico ocupacionales de ingreso, control periódico y retiro, las pruebas diagnósticas complementarias y específicas y la aplicación del esquema de vacunación conforme al profesiograma de la Entidad; así como los exámenes para trabajo seguro en altura y las pruebas psicosensométricas de los conductores propios de la Corporación; la actualización del perfil sociodemográfico de la población trabajadora, la elaboración del diagnóstico de condiciones de salud de todos trabajadores conforme a la resolución 0312 del 2019, la custodia de las historias clínicas y la comunicación por escrito al trabajador de los resultados de las evaluaciones médico ocupacionales.</t>
  </si>
  <si>
    <t>Contratar seguros SOAT (Seguro Obligatorio de Accidente de Tránsito) que amparen los vehículos de la Corporación Autónoma Regional del Atlántico - CRA contra cualquier tipo de accidente o imprevisto que se pueda presentar en los distintos lugares donde transiten en aras de las actividades propias de la Corporación.</t>
  </si>
  <si>
    <t xml:space="preserve"> Pólizas generales de seguros, poliza colectiva de vehiculos y seguro de vida para funcionarios</t>
  </si>
  <si>
    <t xml:space="preserve">Servicio de correo </t>
  </si>
  <si>
    <t>Suministro de Servicios de Impresión</t>
  </si>
  <si>
    <t>Servicio de vigilancia Sede Principal, sede 2 y sede Repelon.</t>
  </si>
  <si>
    <t>Prestar el servicio público de transporte terrestre automotor especial a todo costo con servicio de conducción, pago de combustible y peajes, que cumplan con las características que se requieren para desarrollar las actividades misionales de la Corporación Autónoma regional del Atlántico</t>
  </si>
  <si>
    <t>Servicio de aseo-Mantenimiento-Cafeteria-Recepcion-Almacen.</t>
  </si>
  <si>
    <t>Suministro de carpetas blanco caratulas y contracaratulas con logotipo impreso de la CRA.</t>
  </si>
  <si>
    <t>Compra de tiquetes aereos.</t>
  </si>
  <si>
    <t>PRESTAR ASESORÍA ESPECIALIZADA, ACOMPAÑAMIENTO Y SEGUIMIENTO PARA LA ACTUALIZACIÓN, SOSTENIMIENTO Y MEJORA CONTINUA DEL SISTEMA DE GESTIÓN EN SEGURIDAD Y SALUD EN EL TRABAJO DE LA CRA, CON ENFASIS EN LOS COMPONENTES DE GESTIÓN EFICIENTE DE LA SEGURIDAD VIAL A TRAVÉS DEL PLAN ESTRATEGICO DE SEGURIDAD VIAL, INTERVENCIÓN DEL RIESGO PSICOSOCIAL, TAREAS DE ALTO RIESGO, PLAN DE GESTIÓN DEL RIESGO  DE EMERGENCIAS Y MANTENIMIENTO DE LOS ESTANDARES MINIMOS DE SST EN EL MARCO DEL CUMPLIMIENTO LEGAL VIGENTE CONFORME A LA RESOLUCIÓN 0312 DE 2019 Y EL DECRETO 1072 DE 2015.</t>
  </si>
  <si>
    <t>Calibración y mantenimiento de sonómetros y fuentes de monitoreo móvil.</t>
  </si>
  <si>
    <t>Adquisición de Sonómetros</t>
  </si>
  <si>
    <t>Mantenimientos correctivos y preventivos, de la infraestructura física en la sede principal Barranquilla, en la sede N° 2, en el vivero Armando Dugand Gnecco del municipio de Repelón y la finca piloto en Sibarco-Baranoa</t>
  </si>
  <si>
    <t>Acompañamiento técnico para el fortalecimiento y mejora en la operación y mantenimiento del sistema de gestión integrado que incluye el sistema de gestión de la calidad, sistema de gestión ambiental y sistema de gestión en seguridad y salud en el trabajo</t>
  </si>
  <si>
    <t>PLAN ANUAL DE VACANTES</t>
  </si>
  <si>
    <t>GESTIÓN HUMANA</t>
  </si>
  <si>
    <t>Dar cumplimiento a lo establecido en la Ley 909 de 2004, con el fin de lograr una adecuada administración del empleo público en Colombia
y mejorar la productividad y eficiencia de las organizaciones públicas.</t>
  </si>
  <si>
    <t xml:space="preserve">PROFESIONAL ESPECIALIZADO  </t>
  </si>
  <si>
    <t>OBJETIVO DEL PAV</t>
  </si>
  <si>
    <t>Crear, implementar y escalar programas de
fortalecimiento de capacidades en innovación pública para servidores públicos, y gestionar el
conocimiento y los aprendizajes para crear valor público.</t>
  </si>
  <si>
    <t>Garantizar que la Entidad cuente con el talento humano necesario y requerido para el cumplimiento de sus funciones</t>
  </si>
  <si>
    <t>Fortalecimiento Institucional</t>
  </si>
  <si>
    <t>Cumplimiento de GETH</t>
  </si>
  <si>
    <t>Planificar, actualizar y administrar la informacion relacionada con los empleos de carrera administrativa que se encuentran en situacion de vacancia definitiva y su tipo de provisión, a su vez, permite contar con
la información de la oferta real de empleos de la entidad.</t>
  </si>
  <si>
    <t>Selección de personal a través de sistemas de meritocracia</t>
  </si>
  <si>
    <t>Ley 909 de 2004</t>
  </si>
  <si>
    <t>Reporte de los empleos de carrera administrativa a la CNSC.</t>
  </si>
  <si>
    <t>Mantener la base de datos actualizada.</t>
  </si>
  <si>
    <t>Realizar el procedimiento pernitente cuando haya lugar.</t>
  </si>
  <si>
    <t>PLAN DE PREVISION DE RECURSOS HUMANOS</t>
  </si>
  <si>
    <t>Determinar el horizonte del Plan Estratégico de la CRA, con el fin de establecer la disponibilidad de personal en capacidad de desempeñar exitosamente los empleos de la entidad.</t>
  </si>
  <si>
    <r>
      <t xml:space="preserve">OBJETIVO ESTRATÉGICO
</t>
    </r>
    <r>
      <rPr>
        <sz val="8"/>
        <color rgb="FF002060"/>
        <rFont val="Arial Unicode MS"/>
      </rPr>
      <t>(Objetivo institucional)</t>
    </r>
  </si>
  <si>
    <t>OBJETIVO DE PREVISION DE RECURSOS HUMANOS</t>
  </si>
  <si>
    <t>Elaborar y actualizar anualmente planes de previsión de recursos humanos.</t>
  </si>
  <si>
    <t>Calcular los empleos necesarios, Identificar formas de cubrir necesidades cuantitativas y cualitativas de personal, Estimar los gastos de personal y su financiamiento con el presupuesto asignado.</t>
  </si>
  <si>
    <t>Establecer la disponibilidad de personal en capacidad de desempeñar exitosamente los empleos de la Entidad.</t>
  </si>
  <si>
    <t>Ley 99 de 1993, Decreto 1798 de 1994.</t>
  </si>
  <si>
    <t>Realizar un proceso de modificación o rediseño de la estructura de la planta de personal teniendo en cuenta los estudios anteriores de mediciones de cargas laborales, las necesidades de servicio de la entidad.</t>
  </si>
  <si>
    <t>PLAN INSTITUCIONAL DE CAPACITACION</t>
  </si>
  <si>
    <t>Buscar la eficiencia y el fortalecimiento de la gestión pública por medio de un modelo que consolide la información, facilitando la gestión integral de las entidades a través de guías para el talento humano, con el propósito de agilizar las operaciones, fomentar el desarrollo de una cultura organizacional sólida y promover la participación ciudadana, entre otros.</t>
  </si>
  <si>
    <r>
      <t xml:space="preserve">OBJETIVO ESTRATÉGICO
</t>
    </r>
    <r>
      <rPr>
        <b/>
        <sz val="10"/>
        <color rgb="FF002060"/>
        <rFont val="Arial Unicode MS"/>
      </rPr>
      <t xml:space="preserve">
</t>
    </r>
    <r>
      <rPr>
        <sz val="10"/>
        <color rgb="FF002060"/>
        <rFont val="Arial Unicode MS"/>
      </rPr>
      <t>(Objetivo institucional)</t>
    </r>
  </si>
  <si>
    <t>OBJETIVO PLAN INSTITUCIONAL DE CAPACITACION</t>
  </si>
  <si>
    <t>Fortalecer los saberes, actitudes, habilidades, destrezas y conocimientos de sus servidores públicos por medio del componente de Capacitación (Plan Institucional de Capacitación – PIC).</t>
  </si>
  <si>
    <t>Incremento de
la confianza en el Estado, a través de las dimensiones establecidas para el cumplimiento de los
controles y exigencias normativas de las entidades públicas.</t>
  </si>
  <si>
    <t>Satisfacer las necesidades de los funcionarios, con el proposito de generar una mayor capacidad de aprendizaje y de acción, en función de lograr la eficiencia y la
eficacia de la administración, actuando para ello de manera coordinada y con unidad de criterios.</t>
  </si>
  <si>
    <t>Decreto 1567 de 1998</t>
  </si>
  <si>
    <t>Potencializar el desarrollo de los servidores públicos en sus dimensiones de Ser, Hacer y Saber a través de la formación, capacitación y entrenamiento.</t>
  </si>
  <si>
    <t>Brindar los espacios y condiciones necesarias a todos los servidores públicos de la C.R.A., para que puedan participar en un ambiente de equidad, respeto, dignidad, reflexión, comunicación efectiva y sana convivencia, enmarcado dentro del cumplimiento responsable de la legislación nacional</t>
  </si>
  <si>
    <t>Definir estrategias que permitan fomentar la participación de los servidores públicos en los
programas, actividades y servicios de Capacitación Institucional, desarrollando de manera permanente convocatorias innovadoras y atractivas.</t>
  </si>
  <si>
    <t>Procurar un mejor desempeño de los servidores públicos a través del fortalecimiento de las estructuras de valores y el código de integridad que promuevan la existencia y el respeto ético y de la cultura organizacional que permita la consolidación de mejores ambientes de trabajo.</t>
  </si>
  <si>
    <t>Promover el desarrollo integral y mejoramiento continuo de los servidores públicos de la
Entidad.</t>
  </si>
  <si>
    <t>Contribuir al Mejoramiento de la Calidad de vida de los colaboradores de la Entidad, a través de la
formulación y desarrollo de programas que fomenten un ambiente de trabajo positivo
permitiendo el posicionamiento de la Oficina de Gestión Humana y el fortalecimiento de la gestión
y articulación interna de la C.R.A..</t>
  </si>
  <si>
    <r>
      <t xml:space="preserve">OBJETIVO ESTRATÉGICO
</t>
    </r>
    <r>
      <rPr>
        <b/>
        <sz val="9"/>
        <color rgb="FF002060"/>
        <rFont val="Arial Unicode MS"/>
      </rPr>
      <t xml:space="preserve">
</t>
    </r>
    <r>
      <rPr>
        <sz val="9"/>
        <color rgb="FF002060"/>
        <rFont val="Arial Unicode MS"/>
      </rPr>
      <t>(Objetivo institucional)</t>
    </r>
  </si>
  <si>
    <t>OBJETIVO DE GETH</t>
  </si>
  <si>
    <t>Iniciativa de crear, implementar y escalar programas de
fortalecimiento de capacidades en innovación pública para servidores públicos, y gestionar el
conocimiento y los aprendizajes para crear valor público.</t>
  </si>
  <si>
    <t>Fortalecer la gestión de los procesos internos y proporcionar el recurso humano necesario, con las competencias adecuadas que permitan la consecución de la
misión institucional.</t>
  </si>
  <si>
    <t>Fortalecer los saberes, actitudes, habilidades, destrezas y conocimientos de los servidores públicos, a través de los tres ejes temáticos establecidos por el Plan Nacional de Formación y Capacitación 2017, propiciar condiciones en el ambiente de trabajo que favorezcan el desarrollo de la
pertenencia, la creatividad, la identidad, la participación y la seguridad laboral, así como, la
eficacia, la eficiencia, la efectividad en el desempeño de sus funciones; fomentando
adicionalmente actitudes favorables frente al servicio público, desarrollando valores éticos
organizacionales y contribuyendo al mejoramiento de la calidad de vida de los servidores públicos
y su grupo familiar.</t>
  </si>
  <si>
    <t>Impacto de la gestión del empleo publico y la efectividad de la política y de los lineamientos que lo regulan.</t>
  </si>
  <si>
    <t>Ley 489 de 1998, Ley 909 de 2004, Decreto 1083 de 2015, Decreto 612 de 2018.</t>
  </si>
  <si>
    <t>1. Conocimiento normativo y del entorno.</t>
  </si>
  <si>
    <t>2. Gestión de la Información.</t>
  </si>
  <si>
    <t>3. Planeación estratégica.</t>
  </si>
  <si>
    <t>4. Manual de Funciones y Competencias.</t>
  </si>
  <si>
    <t>5. Provision del Empleo.</t>
  </si>
  <si>
    <t>6. Meritocracia.</t>
  </si>
  <si>
    <t>7. Conocimiento Institucional.</t>
  </si>
  <si>
    <t>8. Gestion del desempeño.</t>
  </si>
  <si>
    <t>9. Capacitación.</t>
  </si>
  <si>
    <t>10. Bienestar.</t>
  </si>
  <si>
    <t>11. Administración del recurso Humano-</t>
  </si>
  <si>
    <t>12. Gestión del Conocimiento.</t>
  </si>
  <si>
    <t>13. Clima y organizacional y cambio cultural.</t>
  </si>
  <si>
    <t>14. Valores.</t>
  </si>
  <si>
    <t>PLAN DE INCENTIVOS INSTITUCIONALES</t>
  </si>
  <si>
    <t>Propiciar condiciones en el ambiente de trabajo que favorezcan y fortalezcan el desarrollo de la creatividad, la identidad, la participación, la recreación y el aprendizaje, así como, la eficacia, la eficiencia, la efectividad en su desempeño.</t>
  </si>
  <si>
    <t>Profesional Especializado</t>
  </si>
  <si>
    <t>OBJETIVO PLAN DE INCENTIVOS INSTITUCIONALES</t>
  </si>
  <si>
    <t>Fomentar actitudes favorables frente al servicio público, desarrollando valores organizacionales y contribuyendo al mejoramiento de la calidad de vida de los servidores públicos y su grupo familiar.</t>
  </si>
  <si>
    <t>Contribuir al fortalecimiento del aprendizaje y el desarrollo de competencias a partir de la calidad de vida laboral, protección y servicios sociales de los servidores públicos de la entidad.</t>
  </si>
  <si>
    <t xml:space="preserve">Constitución Política de 1991, La Ley 734 de 2.002 (Artículo 33 numerales 4 y 5), Ley 909 de 2004, Decreto No.1083 de 2015, Decreto 1567 de 1998, </t>
  </si>
  <si>
    <t>Intervenir el clima laboral y fortalecer la calidad de vida de los servidores públicos y
colaboradores de manera conjunta con el Grupo de Seguridad y Salud en el Trabajo</t>
  </si>
  <si>
    <t>Responder a las necesidades que, en materia de bienestar social y estímulos, presentan los
servidores públicos y colaboradores.</t>
  </si>
  <si>
    <t>Optimizar los recursos asignados al área generando actividades apropiadas y acordes a las proyecciones institucionales.</t>
  </si>
  <si>
    <t>Fomentar la aplicación de estrategias y procesos en el ámbito laboral que contribuyan al desarrollo del potencial personal de los servidores públicos y colaboradores.</t>
  </si>
  <si>
    <t>Generar actitudes favorables frente al servicio público y al mejoramiento continuo de la
organización para el ejercicio de su función social.</t>
  </si>
  <si>
    <t>Propiciar condiciones para el mejoramiento de la calidad de vida de los servidores públicos y sus familias, generando espacios de conocimiento, esparcimiento e integración familiar.</t>
  </si>
  <si>
    <t>Dar a conocer un cronograma general y periódico de actividades; para que los servidores públicos conozcan de manera anticipada las actividades garantizando información oportuna y participación.</t>
  </si>
  <si>
    <t>Gestionar convenios a nivel interinstitucional que promuevan diferentes sectores de interés para los servidores públicos como son el sector financiero, cultural, entretenimiento, hogar, arte entre otros.</t>
  </si>
  <si>
    <t>PLAN ANTICORRUPCIÓN Y DE ATENCIÓN AL CIUDADANO</t>
  </si>
  <si>
    <t>GESTIÓN DEL MEJORAMIENTO</t>
  </si>
  <si>
    <r>
      <t xml:space="preserve">Contribuir al desarrollo de la Política Nacional de Lucha contra la corrupción y atención al ciudadano, a través de la implementación de acciones y medidas encaminadas a fortalecer las actividades y controles existentes en la </t>
    </r>
    <r>
      <rPr>
        <b/>
        <sz val="8"/>
        <color theme="9" tint="-0.499984740745262"/>
        <rFont val="Arial Unicode MS"/>
        <family val="2"/>
      </rPr>
      <t>Corporación Autonoma Regional del Atlántico (CRA)</t>
    </r>
    <r>
      <rPr>
        <b/>
        <sz val="8"/>
        <color rgb="FF002060"/>
        <rFont val="Arial Unicode MS"/>
        <family val="2"/>
      </rPr>
      <t xml:space="preserve"> para prevenir y mitigar los riesgos de corrupción, así como aquellas dirigidas a optimizar los procesos de racionalización de trámites, rendición de cuentas, atención al ciudadano, transparencia y acceso a la información e iniciativas adicionales.</t>
    </r>
  </si>
  <si>
    <t>SECRETARIO GENERAL / PROF. ESPECIALIZADO SGI</t>
  </si>
  <si>
    <t>OBJETIVO DEL PLAN ANTICORRUPCIÓN Y DE ATENCIÓN AL CIUDADANO</t>
  </si>
  <si>
    <t>1. Consolidar las acciones para la prevención y control de las situaciones de corrupción que podrían afectar el logro de los objetivos en la Corporación Autónoma Regional del Atlántico (CRA).</t>
  </si>
  <si>
    <t>Plan Anticorrupción y de Atención al Ciudadano 2022, versión 1. Ver documento publicado en página web.</t>
  </si>
  <si>
    <t>Contribuir al desarrollo de la Política Nacional de Lucha contra la corrupción y atención al ciudadano, a través de la implementación de acciones y medidas encaminadas a fortalecer las actividades y controles existentes en la Corporación Autonoma Regional del Atlántico (CRA) para prevenir y mitigar los riesgos de corrupción, así como aquellas dirigidas a optimizar los procesos de racionalización de trámites, rendición de cuentas, atención al ciudadano, transparencia y acceso a la información e iniciativas adicionales.</t>
  </si>
  <si>
    <t>Ley 1474 de 2011</t>
  </si>
  <si>
    <t>1. Componente Gestión de Riesgos de Corrupción – Mapa de Riesgos
de Corrupción</t>
  </si>
  <si>
    <t>1. Lograr que los colombianos denuncien los actos de corrupción de los que sean testigos.</t>
  </si>
  <si>
    <t>2. Disponer de una herramienta para la planeación de las acciones que permitan el mejoramiento de los tramites en la Corporación Autónoma Regional del Atlántico (CRA).</t>
  </si>
  <si>
    <t>1. Servidores públicos y ciudadanos comprometidos con la legalidad, activos en la sanción y el rechazo a la corrupción</t>
  </si>
  <si>
    <t>2. Componente Estrategia para la Racionalización de Trámites</t>
  </si>
  <si>
    <t>2. Garantizar la efectividad en la investigación y en la sanción de la corrupción y disuadir a quienes planean cometer delitos de corrupción.</t>
  </si>
  <si>
    <t>3. Definir las actividades para la respectiva vigencia en cuanto a la presentación, explicación y retroalimentación de la gestión en la Corporación Autónoma Regional del Atlántico (CRA)</t>
  </si>
  <si>
    <t>2. Redución del riesgo de corrupción en todas las dependencias de la Corporación Autonoma Regional del Atlántico (CRA).</t>
  </si>
  <si>
    <t>3. Componente Rendición de Cuentas</t>
  </si>
  <si>
    <t>3. Mejorar la percepción de transparencia e integridad de las instituciones públicas y privadas del país.</t>
  </si>
  <si>
    <t>4. Definir las actividades para la respectiva vigencia en cuanto al mejoramiento en la atención del ciudadano en la Corporación Autónoma Regional del Atlántico.</t>
  </si>
  <si>
    <t>3. Entorno institucional transparente, en constante diálogo con el ciudadano, y efectivo para castigar la corrupción</t>
  </si>
  <si>
    <t>4. Componente Mecanismos para Mejorar la Atención al Ciudadano</t>
  </si>
  <si>
    <t>5. Consolidar las actividades que la entidad ejecutara en la respectiva vigencia con el fin de proporcionar y facilitar el acceso a esta en los términos más amplios y a través de los medios y procedimientos que al efecto estén definidos en la normatividad.</t>
  </si>
  <si>
    <t>5. Componente Mecanismos para la Transparencia y Acceso a la Información</t>
  </si>
  <si>
    <t>6. Definir las actividades adicionales con el fin de fortalecer los sistemas de gestión y la planificación estratégica de la Corporación Autonóma Regional del Atlántico (CRA)</t>
  </si>
  <si>
    <t>6. Componente Iniciativas Adicionales</t>
  </si>
  <si>
    <t xml:space="preserve">PLAN ESTRATEGICO DE TECNOCLOGIAS DE LA INFORMACION Y LAS COMUNICACIONES - PETI </t>
  </si>
  <si>
    <t>GESTION DE SISTEMAS</t>
  </si>
  <si>
    <t>Definir las estrategias y acciones orientadas a implementar la política de Gobierno Digital en la Corporación Autónoma Regional del Atlántico – CRA, a partir de la planeación estratégica, fundamentada en el uso y aprovechamiento de la tecnología y la adopción de políticas de gestión y desempeño institucional que aportan al logro de los objetivos y metas propuestos.</t>
  </si>
  <si>
    <t>PROFESIONAL ESPECIALIZADO</t>
  </si>
  <si>
    <t>OBJETIVO DEL PETI</t>
  </si>
  <si>
    <t>Pacto por la ciencia, la tecnologia y la innovación. 
Alinear los procesos de la entidad con la tecnología para generar valor y cumplir de manera efectiva las metas del Plan de Acción, el Plan de Gestión Ambiental Regional y el Plan Nacional de Desarrollo.</t>
  </si>
  <si>
    <t>Aumentar la inversión pública y privada en ciencia, tecnología e innovación.
 Planeación estrategica</t>
  </si>
  <si>
    <t>Uso y aprovechamiento de la tecnologia y la adopcion de politicas de gestion y desempeño institucional.</t>
  </si>
  <si>
    <t>Conformar el portafolio de iniciativas o proyectos de TI, que permitan garantizar una plataforma tecnológica apropiada para la Corporación, dando cumplimiento con los lineamientos que establece la política de Gobierno Digital.</t>
  </si>
  <si>
    <t>La protección y conservación del activo informático y toda la infraestructura tecnológica; alineada con el plan de desarrollo vigente y con la finalidad de optimizar los recursos y visionar las necesidades actuales conforme a la demanda de protección y salvaguarda de la información.</t>
  </si>
  <si>
    <t>Asegurarse que las diferentes áreas tengan las soluciones apropiadas de acuerdo con sus necesidades al mejor costo beneficio</t>
  </si>
  <si>
    <t>Ley 1955 de 2019, Decreto 1008 de 2018, Decreto 415 de 7 de marzo 2016, Ley 1341 de 2009, Ley 1474 de 2011, artículo 232 de la Ley 1450 de 2011, artículo 232 de la Ley 1450 de 2011, artículo 63 del Decreto 067 del 31 de Julio de 2009, Decreto 2573 de 2014, Resolución 0002710 del 3 de octubre de 2017, Decreto 415 de 2016, Decreto 1499 de 2017.</t>
  </si>
  <si>
    <t>• Cumplir con las metas de Plan de Acción Cuatrienal 2020 – 2023.</t>
  </si>
  <si>
    <t>• Garantizar un buen servicio a los ciudadanos y servidores públicos.</t>
  </si>
  <si>
    <t>• Optimizar los procesos de la Corporación.</t>
  </si>
  <si>
    <t>• Apoyar en la toma de decisiones.</t>
  </si>
  <si>
    <t>• Promover el uso y apropiación de los recursos tecnológicos.</t>
  </si>
  <si>
    <t>• Garantizar la seguridad y privacidad de la información.</t>
  </si>
  <si>
    <t>• Establecer lineamientos y políticas claras en materia de TI.</t>
  </si>
  <si>
    <t>PLAN DE SEGURIDAD Y PRIVACIDAD DE LA INFORMACION</t>
  </si>
  <si>
    <t>Permitir la construcción conjuntamente con los desafíos asociados a la planificación y gestión ambiental exitosa, mediante la preparación en forma armónica en todas las áreas y requerimientos de infraestructura, tecnología y procedimientos para responder adecuadamente a los desafíos ambientales del departamento</t>
  </si>
  <si>
    <t>Oficina de Sistemas de Información</t>
  </si>
  <si>
    <t>OBJETIVO DE PLAN DE SEGURIDAD Y PRIVACIDAD DE LA INFORMACION</t>
  </si>
  <si>
    <t>Cumplimiento del Decreto 1078 de 2015 modificado por el Decreto 1008 de 2018, en el artículo 2.2.9.1.1.3. Principios. Define la seguridad de la información como principio de la Política de Gobierno Digital, de igual manera en el artículo 2.2.9.1.2.1 define la estructura de los Elementos de la Política de Gobierno Digital a través de componentes y habilitadores transversales los cuales son los elementos fundamentales de Seguridad de la Información, Arquitectura y Servicios Ciudadanos Digitales, que permiten el desarrollo de los mencionados componentes y el logro de los propósitos de la Política de Gobierno Digital</t>
  </si>
  <si>
    <t>Cumplimieto de la Resolución 296 del 29 de abril de 2019, -“Por la medio de la cual se adopta la nueva estructura para el sistema de gestión integrado de la Corporación Autónoma Regional del Atlántico – C.R.A,</t>
  </si>
  <si>
    <t>Fortalecimiento Institucional al cumplir con la Normativa de Gobierno Digital</t>
  </si>
  <si>
    <t>Dar cumplimiento a directrices del PAC</t>
  </si>
  <si>
    <t>Establecer las actividades que están contempladas en el Modelo de Seguridad y Privacidad de la Información, alineadas con la NTC/IEC ISO 27001:2013, la Política de Seguridad Digital y Continuidad del servicio, en el Mapa de Procesos del Corporación Autónoma Regional del Atlántico - C.R.A.</t>
  </si>
  <si>
    <t>Activos de Información</t>
  </si>
  <si>
    <t>1. Definir lineamientos para el levantamiento de activos de información
2.Levantamiento Activos de Información
3. Publicación de Activos de Información
4. Registros activos de información Ley 1712</t>
  </si>
  <si>
    <t xml:space="preserve">1. Elaboración metodología e instrumento de levantamiento de activos de información
2. Socializar la guía de activos de Información.
2.1. Revisar, Validar e identificar nuevos activos de información en el instrumento que posee la CRA
2.2  Realizar informe de actualización a los activos de información
3. Validar y aceptar los activos de información para su publicación en SIMIG por cada líder de proceso.
3.1 Consolidar el instrumento de activos de Información.
3.2 Publicar los instrumentos de activos de información consolidado en SIMIG 
4. Actualizar el instrumento de Registro Activos de Información con el insumo de los instrumentos de activos de Información.
4.1 Enviar a control de legalidad el instrumento de Registro Activos de información.
4.2 Publicación del Registro Activos de Información en el sitio web de la Entidad.
</t>
  </si>
  <si>
    <t>Protección Datos Personales</t>
  </si>
  <si>
    <t>1. Diseño bases de datos
2. Registro y actualización de las bases de datos
3. Reporte Datos Personales</t>
  </si>
  <si>
    <t>1. Diseñar, Estructurar y divulgar bases de datos
2. Las dependencias deberán diligenciar la base de datos para el tratamiento de la información
3. Reportar al Oficial de Datos personales o Seguridad de la Información la información recolectada en el instrumento de activos de información, correspondiente a bases de datos</t>
  </si>
  <si>
    <t>Gestión de Riesgos e Incidentes</t>
  </si>
  <si>
    <t>1. Actualización de lineamientos de riesgos e Incidentes
2. Sensibilización
3. Levantamiento de información sobre de Riesgos de Seguridad y Privacidad de la Información, Seguridad Digital y continuidad de la Operación
4. Divulgación
5. Seguimiento 
6. Informes
7. CSIRT</t>
  </si>
  <si>
    <t>1. Metodología de Gestión de Riesgos
1.1 Metodología de Gestión de Incidentes basados en la ISO 27035
2. Guía y Herramienta - Gestión de Riesgos de Seguridad y privacidad de la Información, Seguridad Digital y Continuidad de la operación e incidndentes
3. Identificación, Análisis y Evaluación y Aprobación de los Riesgos e Incidentes - Seguridad y Privacidad de la Información, Seguridad Digital y Continuidad de la Operación  identificados 
4. Matriz de Riesgos e incidentes
5. Seguimiento Estado planes de tratamiento de riesgos e incidentes  identificados y verificación de evidencias
6. Generación, presentación y reporte de indicadores
7. Socializar los boletines informativos de seguridad, Integrar con CSIRT de Gobierno</t>
  </si>
  <si>
    <t>Plan de Cambio y Cultura de Seguridad y Privacidad de la Información, Seguridad Digital</t>
  </si>
  <si>
    <t xml:space="preserve">1. Diseñar una estrategia 
2. Implementar
</t>
  </si>
  <si>
    <t xml:space="preserve">1. Elaborar el Plan de Cambio y Cultura de Seguridad y Privacidad de la Información, Seguridad Digital y Continuidad de la Operación
2. Implementar y realizar seguimiento a las estrategias del Plan de Gestión de Cultura 
</t>
  </si>
  <si>
    <t>Requisitos Legales de Seguridad de la Información</t>
  </si>
  <si>
    <t>1. Diseño de Matriz de verificación de Requisitos Legales de Seguridad de la Información
2. Seguimiento y socialización</t>
  </si>
  <si>
    <t>1. Crear la Matriz de verificación de Requisitos Legales de Seguridad de la Información
2. Evidenciar el cumplimiento de los Requisitos Legales de Seguridad de la Información</t>
  </si>
  <si>
    <t>Plan de Continuidad del Negocio</t>
  </si>
  <si>
    <t>1. Documentación del Análisis de Impacto de la Operación
2. Documentación de Valoración de Riesgos de Interrupción
3. Documentación de Estrategias de Continuidad</t>
  </si>
  <si>
    <t>1. Actualización del Análisis de Impacto del Negocio
1.1 Publicación del Análisis de Impacto del Negocio
2. Actualización del documento Valoración de Riesgos de interrupción para el plan de continuidad de la operación
2.1 Publicación Valoración de Riesgos de interrupción
3. Actualización del documento Estrategias de Continuidad de la Operación
3.1 Publicación Estrategias de Continuidad de la Operación</t>
  </si>
  <si>
    <t>PROGRAMA DE TRANSPARENCIA Y ÉTICA PÚBLICA
2024</t>
  </si>
  <si>
    <t>DESPLIEGUE DEL PROGRAMA</t>
  </si>
  <si>
    <t>SEGUIMIENTO OCI</t>
  </si>
  <si>
    <t>COMPONENTES</t>
  </si>
  <si>
    <t>PROGRAMA</t>
  </si>
  <si>
    <t>OBJETIVO</t>
  </si>
  <si>
    <t>ACTIVIDAD A DESARROLLAR</t>
  </si>
  <si>
    <t xml:space="preserve">FECHA DE INICIO </t>
  </si>
  <si>
    <t>FECHA DE TERMINACIÓN</t>
  </si>
  <si>
    <t>RESPONSABLE</t>
  </si>
  <si>
    <t>Avance Corte 30 de Abril
ACTIVIDADES CUMPLIDAS</t>
  </si>
  <si>
    <t>% AVANCE</t>
  </si>
  <si>
    <t>Avance Corte 31 de agosto
ACTIVIDADES CUMPLIDAS</t>
  </si>
  <si>
    <t>Avance Corte 31 de diciembre
ACTIVIDADES CUMPLIDAS</t>
  </si>
  <si>
    <t>% ACUMULADO</t>
  </si>
  <si>
    <t>CORTE ABRIL</t>
  </si>
  <si>
    <t>CORTE AGOSTO</t>
  </si>
  <si>
    <t>CORTE DICIEMBRE</t>
  </si>
  <si>
    <t>ESTADO DE LA ACTVIDAD</t>
  </si>
  <si>
    <t xml:space="preserve">6.7.1.1. Mantener la certificación del Sistema de Gestión Integral basado en las normas NTC ISO 9001:2015, NTC ISO 45001:2018, NTC ISO 14001:2015 y el Modelo Integrado de Planeación y Gestión </t>
  </si>
  <si>
    <t>Actualizar la guía para la gestión de riesgo de la Corporación Autonoma Regional del Atlántico C.R.A con base a la guía vigente emitida por el DAFP</t>
  </si>
  <si>
    <t>El documento GM-GI-01 Guía para la Gestión de Riesgos, se encuentra en un 80% teniendo en cuenta que se han incluido los componentes de riesgos fiscales y de identificacionde oportunidades de mejora para estructurar un documento que plantee la identificacion de riesgos, sus tratamientos y la identificacion de oportunidades de acuerdo a lo establecido en el capitulo 6 de la norma ISO 9001:2015.
Se solicita la amplianción del plazo para la actualizacion del documento hasta el dia 31 de julio de 2024.</t>
  </si>
  <si>
    <t>Revisado y verificado por OCI.</t>
  </si>
  <si>
    <t>Socializar la versión vigente de la guía de gestión del riesgo de la Corporación Autónoma Regional del Atlántico</t>
  </si>
  <si>
    <t>Teniendo en cuenta que el documento no esta totalmente desarollado, se solicita ampliar la fecha para la socializacion hasta el dia 31 de agosto de 2024</t>
  </si>
  <si>
    <t>Revisar y actualizar los Mapas de Riesgos de los procesos de la Corporación Autonoma Regional del Atlántico con base a la guía vigente de gestión del riesgo adoptada en la entidad. Se deben incluir riesgos relacionados con conflicto de intereses y fraude</t>
  </si>
  <si>
    <t>16/03/204</t>
  </si>
  <si>
    <t>Se inicio esta actividad con la revision de los mapas de riesgo de los procesos estrategicos de la Corporación que son Planeación estrategica y Gestión del mejoramiento.
Se realizaron unas mesas de trabajo con los equipos de trabajo de cada proceso y no se identificaron nuevos riesgos que impidan el cumplimiento de sus objetivos y tampoco la materializacion de los riesgos que estan identificados.
Se reviso el analisis de riesgo y se ajusto la probablidad de ocurrencia y la zona de riesgo</t>
  </si>
  <si>
    <t>6.2.1.3 Sostenimiento de la Sede electrónica de la CRA</t>
  </si>
  <si>
    <t>Redes Institucionales y Canales de Denuncia</t>
  </si>
  <si>
    <t>Esta actividad se cumplio a 30 de abril de 2024</t>
  </si>
  <si>
    <t>Cerrada</t>
  </si>
  <si>
    <t>Asegurar la adecuada operación del mecanismo ubicado en página web destinado a la recepción de PQRS</t>
  </si>
  <si>
    <t>El boton de PQRS, se encuentra ubicado dentro de los primeros botones de acceso rapido</t>
  </si>
  <si>
    <t>Acceso a la información publica y cultura de legalidad</t>
  </si>
  <si>
    <t>6.6.3.1. Atender los trámites procesales contractuales requeridos por la Dirección de la Entidad</t>
  </si>
  <si>
    <t>Publicar los contratos suscritos en el SECOP II y Tienda Virtual del Estado Colombiano dando cumplimiento a la normatividad asociada.
Mantener el registro de las observaciones presentadas por veedurías ciudadanas.</t>
  </si>
  <si>
    <t>Oficina Asesora jurídica</t>
  </si>
  <si>
    <t>6.6.1.2. Formular e implementar la política de prevención del daño antijurídico.</t>
  </si>
  <si>
    <t>Presentar el informe a la ANDJE sobre el cumplimiento de la Política de Prevención del Daño Antijurídico de la C.R.A.</t>
  </si>
  <si>
    <t>ANEXAMOS REPORTE A LA ANDJE - RECORDANDO QUE EL REPORTE ES ANUAL: VIGENCIA DE LA POLITICA: 2024 - 2025.</t>
  </si>
  <si>
    <t>6.6.1.1. Atender los trámites jurídico procesales de la Entidad.</t>
  </si>
  <si>
    <t xml:space="preserve">Velar por la actualización de la informacion procesal de la plataforma EKOGUI  </t>
  </si>
  <si>
    <t xml:space="preserve">ANEXAMOS CUADRO DE EXCEL CON SEGUIMIENTO A EKOGUI </t>
  </si>
  <si>
    <t>Revisión y ajuste de Manual de Buen Gobierno Corporativo</t>
  </si>
  <si>
    <t>Se revisó y coordinó con responsable del Sistema de Gestión Integrado el documento de Manual de Buen Gobierno, el cual se encuentra publicado en nuestra pagina web</t>
  </si>
  <si>
    <t>Participación Ciudadana y Rendición de Cuentas</t>
  </si>
  <si>
    <t>6.4.1.1. Diseñar e implementar estrategias de comunicación para fortalecer la imagen institucional de la CRA.</t>
  </si>
  <si>
    <t>Elaborar un informe individual de rendición de cuentas con corte a 31 de diciembre de 2023 y publicarlo en la página web de la Corporación, en la sección “Transparencia y acceso a la información” bajo los lineamientos del Sistema de Rendición de Cuentas para el Acuerdo de Paz (SIRCAP) a cargo del Departamento Administrativo de la Función Pública.</t>
  </si>
  <si>
    <t xml:space="preserve">Dirección General         Secretaría General              Oficina asesora de Comunicaciones         </t>
  </si>
  <si>
    <t>Para el cumplimiento de esta actividad, se realizó la publicación del informe de rendición de cuentas en la página web de la Corporación, el cual se puede observar a través del siguiente link: https://crautonoma.gov.co/documentos/INFORME%20CRA/2023/1.%20INFORME%20GESTION%20C.R.A.%20OCT.31-2023-PROYEC.%20DIC31.pdf</t>
  </si>
  <si>
    <t xml:space="preserve">Generar datos, informes de gestión, publicaciones o notas en relación a los avances y logros alcanzados por la Corporación Autonóma Regional del Atlántico (C.R.A.), durante la vigencia. </t>
  </si>
  <si>
    <t>Oficina Asesora de Comunicaciones</t>
  </si>
  <si>
    <t xml:space="preserve">Publicaciones referentes a los logros de la entidad, relacionados con los avances en el proceso de construcción y formulación del PAI, los cuales se relacionan a continuación: https://www.instagram.com/p/C3_N5MPrVz0/ https://www.instagram.com/p/C4BVniRrlJz/ https://www.instagram.com/p/C4B_8wFrtBM/ https://www.instagram.com/p/C4EG6I2vrxN/  https://www.instagram.com/p/C4F5mX4rJw-/  https://www.instagram.com/p/C4HTYiArsVM/  https://www.instagram.com/p/C4IntyUrywa/  https://www.instagram.com/p/C4JSSYkvhzp/  https://www.instagram.com/p/C4JwK_JLKVQ/  https://www.instagram.com/p/C4OJu3EroNL/  https://www.instagram.com/p/C4PNql_tjPD/?img_index=1  https://www.instagram.com/p/C4RWR09L2pu/  https://www.instagram.com/p/C4RWR09L2pu/  https://www.instagram.com/p/C4YSo-KOFit/  https://www.instagram.com/p/C4gtUnYLQva/?img_index=1  https://www.instagram.com/p/C4jHFCPPPF3/  https://www.instagram.com/stories/highlights/18122685769340795/   https://www.youtube.com/watch?v=xePD0s8PO8M   https://www.youtube.com/watch?v=2Lza-2PJ5PA&amp;t=1s   https://twitter.com/crautonoma/status/1763688889816916122   https://twitter.com/crautonoma/status/1764079152859054274   https://twitter.com/crautonoma/status/1764628885633646844   </t>
  </si>
  <si>
    <t>Implementar un mecanismo de participación ciudadana relacionado con la adopción de la Guía de Gestión de Riesgos y la construcción de los mapas de riesgo de corrupción</t>
  </si>
  <si>
    <t>6.6.2.1. Atender las PQRS radicadas en la Entidad.</t>
  </si>
  <si>
    <t>Elaborar informe semestralmente  sobre las peticiones asignadas a la Oficina Asesora Jurídica, con el fin de dar a conocer el volumen, calidad y oportunidad de respuestas a las PQRS recibidas.</t>
  </si>
  <si>
    <t>El informe de PQR se elaborará con corte a 30 de junio de 2024 y se publicará en página web.</t>
  </si>
  <si>
    <t>Consolidar y reportar información de solicitudes de acceso a información que contenga los siguientes datos:
1. Solicitudes recibidas.
2. Solicitudes trasladadas a otras instituciones.
3. El tiempo de respuesta a cada solicitud.
4. El número de solicitudes en las que se negó el acceso a la información.</t>
  </si>
  <si>
    <t xml:space="preserve">ANEXO EXCEL DONDE PODRÁ VISUALIZAR , 502 DE PQRS RECIBIDAS Y TRAMITADAS CORRESPONDIENTE AL CORTE DEL 15 DE ABRIL DE 2024. 21 TRASLADO POR COMPETENCIA, TIEMPO LEGAL DE ATENCIÓN ( 10,15 y 30) , 0 DENEGACIÓN DE INFORMACIÓN . </t>
  </si>
  <si>
    <t>Actualizar de manera periódica el registro público con la información de PQR en la pagina web de la CRA</t>
  </si>
  <si>
    <t>https://www.crautonoma.gov.co/la-c-r-a/notificaciones/registro-publico-de-derecho-de-peticiones</t>
  </si>
  <si>
    <r>
      <rPr>
        <b/>
        <sz val="11"/>
        <color theme="1"/>
        <rFont val="Arial"/>
        <family val="2"/>
      </rPr>
      <t>Transparencia y Acceso a la Información</t>
    </r>
    <r>
      <rPr>
        <sz val="11"/>
        <color theme="1"/>
        <rFont val="Arial"/>
        <family val="2"/>
      </rPr>
      <t xml:space="preserve">
</t>
    </r>
    <r>
      <rPr>
        <sz val="8"/>
        <color theme="1"/>
        <rFont val="Arial"/>
        <family val="2"/>
      </rPr>
      <t>Establecer actividades para darle cumplimiento a lo determinado en la ley 1712 (la evaluación ITA) de 2014 y Resolución 1519 de 2020.</t>
    </r>
  </si>
  <si>
    <t>Publicar y actualizar información en link de transparencia según las funciones y alcance de cada dependencia de la Corporación Autonoma Regional del Atlántico (C.R.A.).</t>
  </si>
  <si>
    <t>Todas las Dependencias</t>
  </si>
  <si>
    <t>Actualizar información y publicar nuevos datos abiertos que generen valor a la gestión y el desempeño institucional de la Corporación Autonoma Regional del Atlántico en la página web institucional</t>
  </si>
  <si>
    <t>Esta actividad sera tenida en cuenta para el segundo semestre de 2024</t>
  </si>
  <si>
    <t>Vincular y actualizar las Hojas de Vida de funcionarios y Contratistas de la Corporación Autonoma Regional del Atlántico (C.R.A.) en el SIGEP II</t>
  </si>
  <si>
    <t>Se revisaron que todos los funcionarios vinculados se encuentran activos en el SIGEP II</t>
  </si>
  <si>
    <t xml:space="preserve">4.3.1.1. Realizar la evaluación de los instrumentos de control ambiental </t>
  </si>
  <si>
    <t>Actualización e implementar de procedimientos  asociados al macroproceso "Manejo, Control y Seguimiento Ambiental" según cambios en la normatividad ambiental vigente.</t>
  </si>
  <si>
    <t>Subdirección de Gestión Ambiental</t>
  </si>
  <si>
    <t>La Subdirección de Gestión ambiental se encuentra actualmente adelantando el proceso de actualización de algunos procedimientos de acuerdo con el Plan de mejoramiento Institucional y otros con motivo de cambios normativos ambientales.</t>
  </si>
  <si>
    <t>Iniciativas Adicionales</t>
  </si>
  <si>
    <t>Publicar  y actualizar la caracterización de Usuarios, ciudadanía y grupos de valor de la Corporación Autonoma Regional del Atlántico (C.R.A.)</t>
  </si>
  <si>
    <t>Se realizo actualizacion y caracterización de Usuarios a traves de encuestas de satisfacción a corte de 31 de enero de 2024, 29 de febrero de 2024 y 31 de marzo de 2024 las cuales son socializadas a los lideres de procesos y sus equipos de trabajo.</t>
  </si>
  <si>
    <t>Implementar una acción pedagógica sobre gestión o seguimiento a los conflictos de intereses.</t>
  </si>
  <si>
    <t>Oficina de gestión humana</t>
  </si>
  <si>
    <t>% PROMEDIO ACUMULADO DE AVANCE A ABRIL 2024</t>
  </si>
  <si>
    <t>% PROMEDIO ACUMULADO DE AVANCE A AGOSTO 2024</t>
  </si>
  <si>
    <t>% PROMEDIO ACUMULADO  DE AVANCE A DICIEMBRE 2024</t>
  </si>
  <si>
    <t>1. Gestión Integral del Riesgo de Corrupción</t>
  </si>
  <si>
    <t>2. Redes Institucionales y Canales de Denuncia (Actividad retirada del PTEP)</t>
  </si>
  <si>
    <t>3. Legalidad e Integridad</t>
  </si>
  <si>
    <t>4. Participación Ciudadana y Rendición de Cuentas</t>
  </si>
  <si>
    <t>5. Transparencia y acceso a la información</t>
  </si>
  <si>
    <t>6. Estado Abierto</t>
  </si>
  <si>
    <t>7. Iniciativas adicionales</t>
  </si>
  <si>
    <t>Promedio General de cumplimiento PTEP</t>
  </si>
  <si>
    <t>Código de integridad (autodiagnóstico MIPG)</t>
  </si>
  <si>
    <t>Otro autodiagnóstico asociado</t>
  </si>
  <si>
    <t>Planificado en</t>
  </si>
  <si>
    <t>Tipo</t>
  </si>
  <si>
    <t>Año</t>
  </si>
  <si>
    <t>Número</t>
  </si>
  <si>
    <t>Artículo</t>
  </si>
  <si>
    <t>Tema</t>
  </si>
  <si>
    <t>Definir mecanismos para determinar si se apropió el código de integridad</t>
  </si>
  <si>
    <t>N/A</t>
  </si>
  <si>
    <t>Plan de trabajo GTH</t>
  </si>
  <si>
    <t>Ley</t>
  </si>
  <si>
    <t>Publicación del Programa de tranparencia y ética pública</t>
  </si>
  <si>
    <t>Socializar los resultados de apropiación del código en la vigencia 2023</t>
  </si>
  <si>
    <t>Establecer un cronograma de implementación del código en el cual se defina una estrategia</t>
  </si>
  <si>
    <t>PTEP</t>
  </si>
  <si>
    <t>Decreto</t>
  </si>
  <si>
    <r>
      <t xml:space="preserve">El </t>
    </r>
    <r>
      <rPr>
        <b/>
        <sz val="8"/>
        <color theme="1"/>
        <rFont val="Arial"/>
        <family val="2"/>
      </rPr>
      <t>PIC</t>
    </r>
    <r>
      <rPr>
        <sz val="8"/>
        <color theme="1"/>
        <rFont val="Arial"/>
        <family val="2"/>
      </rPr>
      <t xml:space="preserve"> debe contemplar acciones de capacitación o sensibilización sobre integridad, ética de lo público o conflicto de intereses, así como capacitación del trámite de los impedimentos y recusaciones de acuerdo al artículo 12 de la Ley 1437 de 2011, y en Ley de Transparencia y acceso a la información, Ley 1712 de 2014</t>
    </r>
  </si>
  <si>
    <t>Conflicto de intereses</t>
  </si>
  <si>
    <t>PIC</t>
  </si>
  <si>
    <t>Resolución</t>
  </si>
  <si>
    <t>2.1.4.8</t>
  </si>
  <si>
    <t>Plan anticorrupción (autodiagnóstico MIPG)</t>
  </si>
  <si>
    <t>Consolidar los mapas de riesgo de corrupción</t>
  </si>
  <si>
    <t>Habilitar un espacio de paraticipación ciudadana sobre la construcción de los mapas de riesgo de corrupción</t>
  </si>
  <si>
    <t>Conflicto de intereses (autodiagnóstico MIPG)</t>
  </si>
  <si>
    <t>Incluir dentro de los mapas de riesgo de corrupción riesgos relacionados con el conflicto de intereses</t>
  </si>
  <si>
    <r>
      <t xml:space="preserve">Incluir en el componente </t>
    </r>
    <r>
      <rPr>
        <i/>
        <sz val="8"/>
        <color theme="1"/>
        <rFont val="Arial"/>
        <family val="2"/>
      </rPr>
      <t xml:space="preserve">Iniciativas adicionales </t>
    </r>
    <r>
      <rPr>
        <sz val="8"/>
        <color theme="1"/>
        <rFont val="Arial"/>
        <family val="2"/>
      </rPr>
      <t xml:space="preserve">del PTEP una acción pedagógica sobre gestión o seguimiento a los conflictos de intereses. </t>
    </r>
  </si>
  <si>
    <t>Revisar codigo discplinario unico</t>
  </si>
  <si>
    <t xml:space="preserve">El Comité Institucional de Gestión y Desempeño debe designar un grupo de trabajo para la implementación de la política de integridad pública (MIPG): código de integridad y la gestión de conflictos de intereses con las siguientes responsabilidades:
1. establecer un canal de comunicación para recibir declaraciones de impedimentos o recusaciones de impedimentos.
2. establecer un procedimiento interno para el manejo y declaración de conflictos de intereses de conformidad con el artículo 12 de la Ley 1437 de 2011.
3. Registrar las declaraciones de conflictos de intereses que han surtido tramite </t>
  </si>
  <si>
    <t>Cronograma MIPG</t>
  </si>
  <si>
    <t>El Comité Institucional de Gestión y Desempeño debe realizar seguimiento al menos trimestralmente a la estrategía de conflicto de intereses</t>
  </si>
  <si>
    <t>El Comité Institucional de Gestión y Desempeño ha definido las dependencias encargadas para implementar una gestión de conflictos de intereses en la entidad. Esta dependencia debe suministrar asesoría legal o técnica para la declaración de conflictos de intereses o decisión de impedimentos, recusaciones, inhabilidades o incompatibilidades.</t>
  </si>
  <si>
    <t>El manual de contratación de la entidad establece orientaciones para que los contratistas realicen su declaración de conflictos de intereses (Oficina Asesora Jurídica)</t>
  </si>
  <si>
    <t>Manual de contratación OAJ</t>
  </si>
  <si>
    <t xml:space="preserve">Asegurar que los servidores públicos de la entidad obligados por la Ley 2013 de 2019 publiquen la declaración de bienes, rentas y conflicto de intereses. </t>
  </si>
  <si>
    <t>NOMBRE DE LA ENTIDAD</t>
  </si>
  <si>
    <t>GESTIÓN ESTRATÉGICA DEL TALENTO HUMANO</t>
  </si>
  <si>
    <t>CRONOGRAMA DE ACTIVIDADES</t>
  </si>
  <si>
    <t>TEMÁTICA</t>
  </si>
  <si>
    <t>ACTIVIDAD</t>
  </si>
  <si>
    <t>NÚMERO DE PARTICIPANTES ESPERADOS</t>
  </si>
  <si>
    <t xml:space="preserve">CRONOGRAMA </t>
  </si>
  <si>
    <t>ENERO</t>
  </si>
  <si>
    <t>FEBRERO</t>
  </si>
  <si>
    <t>MARZO</t>
  </si>
  <si>
    <t>ABRIL</t>
  </si>
  <si>
    <t>MAYO</t>
  </si>
  <si>
    <t>JUNIO</t>
  </si>
  <si>
    <t>JULIO</t>
  </si>
  <si>
    <t>AGOSTO</t>
  </si>
  <si>
    <t>SEPTIEMBRE</t>
  </si>
  <si>
    <t>OCTUBRE</t>
  </si>
  <si>
    <t>NOVIEMBRE</t>
  </si>
  <si>
    <t>DICIEMBRE</t>
  </si>
  <si>
    <t>DIRECTIVO</t>
  </si>
  <si>
    <t>ASESOR</t>
  </si>
  <si>
    <t>PROFESIONAL</t>
  </si>
  <si>
    <t>TÉCNICO</t>
  </si>
  <si>
    <t>ASISTENCIAL</t>
  </si>
  <si>
    <t>ATRIBUTOS DE CALIDAD DE LA DIMENSIÓN DE TALENTO HUMANO (MIPG)</t>
  </si>
  <si>
    <t xml:space="preserve">Talento Humano: 
Ø Vinculado mediante el mérito, que responde a los perfiles y competencias definidos para atender las prioridades estratégicas y satisfacer las necesidades de los grupos de valor </t>
  </si>
  <si>
    <t>Talento humano competente y vinculado por mérito</t>
  </si>
  <si>
    <t xml:space="preserve">Talento Humano: 
Ø Gestionado de acuerdo con las prioridades fijadas en la dimensión de Direccionamiento Estratégico y Planeación </t>
  </si>
  <si>
    <t>Talento humano gestionado de manera planificada</t>
  </si>
  <si>
    <t xml:space="preserve">Talento Humano: 
Ø Vinculado de acuerdo con la naturaleza de los empleos, la normatividad que los regula y que responde a la estructura óptima de la entidad </t>
  </si>
  <si>
    <t>Talento humano ajustado a la normatividad vigente</t>
  </si>
  <si>
    <t xml:space="preserve">Talento Humano: 
Ø Conocedor de las políticas institucionales, del Direccionamiento Estratégico y Planeación, de los procesos de operación y de su rol fundamental dentro de la entidad </t>
  </si>
  <si>
    <t>Talento humano consciente y comprometido</t>
  </si>
  <si>
    <t xml:space="preserve">Talento Humano: 
Ø Fortalecido en sus conocimientos y competencias, de acuerdo con las necesidades institucionales </t>
  </si>
  <si>
    <t>Talento humano competente y capacitado</t>
  </si>
  <si>
    <t xml:space="preserve">Talento Humano: 
Ø Comprometido a llevar a cabo sus funciones bajo atributos de calidad en busca de la mejora y la excelencia </t>
  </si>
  <si>
    <t>Talento humano responsable y de calidad</t>
  </si>
  <si>
    <t xml:space="preserve">Talento Humano: 
Ø Comprometido y ejerciendo en su actuación los valores del servicio público </t>
  </si>
  <si>
    <t>Talento humano comprometido e íntegro</t>
  </si>
  <si>
    <t xml:space="preserve">Talento Humano: 
Ø Con condiciones de salud y seguridad en el trabajo que preservan su bienestar y con mínimos niveles de riesgos materializados </t>
  </si>
  <si>
    <t>Talento humano protegido y seguro</t>
  </si>
  <si>
    <t xml:space="preserve">Talento Humano: 
Ø Con altos índices de productividad y cumplimiento de resultados. </t>
  </si>
  <si>
    <t>Talento humano productivo y cumplidor</t>
  </si>
  <si>
    <t>Talento Humano: 
Ø Preparado física y emocionalmente para el retiro de la entidad por la culminación de su ciclo laboral</t>
  </si>
  <si>
    <t>Talento humano preparado para el retiro</t>
  </si>
  <si>
    <t xml:space="preserve">Talento Humano: 
Equipo directivo: 
Ø Enfocado tanto en el logro de resultados como en el desarrollo de las personas a su cargo </t>
  </si>
  <si>
    <t>Equipo directivo comprometido con el desarrollo de su gente</t>
  </si>
  <si>
    <t xml:space="preserve">Talento Humano: 
Equipo directivo: 
Ø Que ejemplifica los valores del servicio público con su actuación diaria en ejercicio de sus funciones </t>
  </si>
  <si>
    <t>Equipo directivo íntegro y motivador</t>
  </si>
  <si>
    <t>Talento Humano: 
Equipo directivo: 
Ø Que con su liderazgo lleva a la entidad al cumplimiento de propósito fundamental</t>
  </si>
  <si>
    <t>Equipo directivo responsable y productivo</t>
  </si>
  <si>
    <t>Desde MIPG (5 etapas de la dimensión)</t>
  </si>
  <si>
    <t>Desde GETH planeación ingreso permanencia y retiro</t>
  </si>
  <si>
    <t>Desde PHVA</t>
  </si>
  <si>
    <t>Desde subsistemas</t>
  </si>
  <si>
    <t>Disponer de información</t>
  </si>
  <si>
    <t>Planeación</t>
  </si>
  <si>
    <t>Planear</t>
  </si>
  <si>
    <t>Planificación del empleo</t>
  </si>
  <si>
    <t>Diagnosticar la GETH</t>
  </si>
  <si>
    <t>Ingreso</t>
  </si>
  <si>
    <t>Hacer</t>
  </si>
  <si>
    <t>Organización del empleo</t>
  </si>
  <si>
    <t>Elaborar el Plan de Acción</t>
  </si>
  <si>
    <t>Desarrollo</t>
  </si>
  <si>
    <t>Verificar</t>
  </si>
  <si>
    <t>Gestión del empleo</t>
  </si>
  <si>
    <t>Implementar el Plan de Acción</t>
  </si>
  <si>
    <t>Retiro</t>
  </si>
  <si>
    <t>Actuar</t>
  </si>
  <si>
    <t>Gestión del desarrollo</t>
  </si>
  <si>
    <t>Evaluar la GETH</t>
  </si>
  <si>
    <t>Ciclo completo</t>
  </si>
  <si>
    <t>Gestión del desempeño</t>
  </si>
  <si>
    <t>Diálogo social y concertación</t>
  </si>
  <si>
    <t>Gestión de la compensación</t>
  </si>
  <si>
    <t>Gestión de las relaciones humanas y sociales</t>
  </si>
  <si>
    <t>ELEMENTOS</t>
  </si>
  <si>
    <t>DEFINICIÓN</t>
  </si>
  <si>
    <t>INTRODUCCIÓN</t>
  </si>
  <si>
    <t>Contextualización y presentación del plan y su contenido</t>
  </si>
  <si>
    <t>REFERENTES ESTRATÉGICOS ORIENTADORES</t>
  </si>
  <si>
    <t>Recopilación de los aspectos clave del direccionamiento estratégico de la entidad que son insumo básico para planear los objetivos de la GETH en la entidad</t>
  </si>
  <si>
    <t>OBJETIVOS ESTRATÉGICOS DE LA ENTIDAD</t>
  </si>
  <si>
    <t>Revisión de los objetivos estratégicos de la entidad a los que la GETH estará articulada y contribuirá</t>
  </si>
  <si>
    <t>NORMATIVIDAD ASOCIADA</t>
  </si>
  <si>
    <t>Recopilación y revisión de la normatividad relacionada con la GETH que aplica a la entidad</t>
  </si>
  <si>
    <t>ALCANCE</t>
  </si>
  <si>
    <t>Es la descripción del punto donde inicia el proceso de planificación de GETH, hasta donde abarca y a quíen va dirigido</t>
  </si>
  <si>
    <t>POLÍTICA DE CALIDAD (SATISFACCIÓN DEL CLIENTE Y MEJORAMIENTO CONTINUO)</t>
  </si>
  <si>
    <t xml:space="preserve">Es la declaración de las intenciones del plan relativas a la calidad, que deberán estar referidas a la satisfacción del cliente y al mejoramiento continuo </t>
  </si>
  <si>
    <t>DIAGNÓSTICOS</t>
  </si>
  <si>
    <t>Todas aquellas fuentes que permiten identificar las causas o los antecedentes de la situación específica de la GETH en la entidad, y que proveen información relevante para la planificación de la GETH a futuro</t>
  </si>
  <si>
    <t>PLANTA DE PERSONAL ACTUAL (DESCRIPCIÓN BÁSICA)</t>
  </si>
  <si>
    <t>Descripción de la composición de la planta de personal de la entidad, de manera que permita visualizarla desde dos perspectivas: 1. Como recurso básico para desarrollar las acciones planificadas, y 2. Como cliente de las acciones planificadas</t>
  </si>
  <si>
    <t>PLAN DE PREVISIÓN DE RECURSOS HUMANOS</t>
  </si>
  <si>
    <t>Determinación de las necesidades de personal que se requieren para cumplir con los propósitos misionales que incluya:
a) Cálculo de los empleos necesarios, de acuerdo con los requisitos y perfiles profesionales establecidos en los manuales específicos de funciones, con el fin de atender a las necesidades presentes y futuras derivadas del ejercicio de sus competencias;
b) Identificación de las formas de cubrir las necesidades cuantitativas y cualitativas de personal para el período anual, considerando las medidas de ingreso, ascenso, capacitación y formación;
c) Estimación de todos los costos de personal derivados de las medidas anteriores y el aseguramiento de su financiación con el presupuesto asignado.</t>
  </si>
  <si>
    <t>RECURSOS REQUERIDOS</t>
  </si>
  <si>
    <t>Identificación de todos los recursos de los que dispone el área de talento humano para desarrollar las acciones previstas en la planificación de la GETH</t>
  </si>
  <si>
    <t>SISTEMAS DE INFORMACIÓN</t>
  </si>
  <si>
    <t>Instrumentos tecnológicos que permiten recopilar y analizar los datos necesarios para la toma de decisiones de GETH, en cada una de sus fases</t>
  </si>
  <si>
    <t>PLAN DE VACANTES</t>
  </si>
  <si>
    <t>Inventario de los empleos no provistos de forma definitiva en una entidad, y todas las acciones planificadas para proveerlos, de manera temporal o definitiva, en forma oportuna</t>
  </si>
  <si>
    <t>PLAN DE BIENESTAR Y ESTÍMULOS</t>
  </si>
  <si>
    <t>Conjunto de acciones planificadas, basado en necesidades priorizadas, que buscan mejorar las condiciones de vida laboral y personal, la motivación y el reconocimiento de los servidores públicos para propiciar un entorno que favorezca la productividad y el logro de los objetivos misionales</t>
  </si>
  <si>
    <t>PLAN DE CAPACITACIÓN</t>
  </si>
  <si>
    <t>Conjunto de acciones planificadas, basado en necesidades priorizadas, que buscan desarrollar habilidades, transferir conocimientos o modificar actitudes de los servidores públicos, para generar el desarrollo y la motivación necesarias para incrementar la productividad y el logro de los objetivos misionales</t>
  </si>
  <si>
    <t>PLAN DE SEGURIDAD Y SALUD EN EL TRABAJO</t>
  </si>
  <si>
    <t>Conjunto de acciones planificadas, basado en necesidades priorizadas, que buscan mejorar las condiciones de vida laboral y personal, la seguridad y la salud de los servidores públicos para propiciar un entorno que favorezca la productividad y el logro de los objetivos misionales</t>
  </si>
  <si>
    <t>MANUAL DE FUNCIONES</t>
  </si>
  <si>
    <t>Documento que establece los perfiles, los requisitos, las funciones y las competencias de los empleos de la planta de personal de una entidad</t>
  </si>
  <si>
    <t>HERRAMIENTAS DE SEGUIMIENTO</t>
  </si>
  <si>
    <t>Instrumentos que permiten monitorear los avances en la implementación de un programa o una actividad</t>
  </si>
  <si>
    <t>INDICADORES</t>
  </si>
  <si>
    <t>Mecanismos de verificación que establecen patrones numéricos de medida y que permiten identificar el estado de implementación de un programa o una actividad</t>
  </si>
  <si>
    <t>RIESGOS</t>
  </si>
  <si>
    <t>Efectos de la incertidumbre que deben ser previstos para minimizar su impacto o su frecuencia en caso de materializarse</t>
  </si>
  <si>
    <t>SUBCOMPONENTES DE LA GETH (PLANEACIÓN, INGRESO, PERMANENCIA Y RETIRO)</t>
  </si>
  <si>
    <t>Fases en las que se divide la GETH, basadas en el ciclo de vida de un servidor público en una entidad</t>
  </si>
  <si>
    <t>VISIÓN PHVA</t>
  </si>
  <si>
    <t>Enfoque con el que debe trabajarse todo proceso desde la calidad: planear - hacer - verificar - actuar</t>
  </si>
  <si>
    <t>VISIÓN SISTÉMICA (ÁREAS DE TALENTO HUMANO)</t>
  </si>
  <si>
    <t>Enfoque de la GETH orientado a las áreas de trabajo que se deben contemplar: planificación, organización del trabajo, gestión del empleo (ingreso, permanencia y retiro), gestión del desempeño, gestión de la compensación, gestión del desarrollo y gestión de las relaciones humanas y sociales</t>
  </si>
  <si>
    <t>POLÍTICAS ESPECÍFICAS DE TALENTO HUMANO DE LA ENTIDAD</t>
  </si>
  <si>
    <t>Políticas propias de cada entidad que pueden ser insumo clave para la planificación de la GETH</t>
  </si>
  <si>
    <t>Lo que se busca lograr con el Plan Estratégico de GETH en un plazo determinado</t>
  </si>
  <si>
    <t>ESTRATEGIAS</t>
  </si>
  <si>
    <t>Conjunto de acciones que permitirán lograr la implementación eficaz del Plan Estratégico de GETH</t>
  </si>
  <si>
    <t>ORIENTACIONES ESTRATÉGICAS GENERALES DEL ÁREA DE TH DE LA ENTIDAD</t>
  </si>
  <si>
    <t>Disposiciones generales que el área de Talento Humano considera que se deben tener en cuenta para la planificación de la GETH dadas las características particulares de la entidad</t>
  </si>
  <si>
    <t>INDUCCIÓN Y REINDUCCIÓN</t>
  </si>
  <si>
    <t>Procesos que buscan la adaptación y readaptación de los servidores públicos a la entidad con el fin de que conozcan los cambios, las disposiciones y la información necesaria para aportar su mejor desempeño a la institución</t>
  </si>
  <si>
    <t>EVALUACIÓN DE DESEMPEÑO</t>
  </si>
  <si>
    <t>Proceso de revisión del desempeño en el que se busca orientar al servidor para que mantenga e incremente sus niveles de productividad</t>
  </si>
  <si>
    <t>Sistema de Información y Gestión del Empleo Público</t>
  </si>
  <si>
    <t>CARACTERIZACIÓN DEL TALENTO HUMANO</t>
  </si>
  <si>
    <t>Descripción completa, actualizada, desagregada y amplia de todos los servidores públicos que conforman la planta de personal</t>
  </si>
  <si>
    <t>COMPROMISOS MIPG (5 ETAPAS DE LA DIMENSIÓN)</t>
  </si>
  <si>
    <t>1. Disponer de información
2. Autodiagnóstico
3. Elaborar el plan de acción
4. Ejecutar el plan de acción
5. Evaluar la GETH</t>
  </si>
  <si>
    <t>LÍNEA ESTRATÉGICA</t>
  </si>
  <si>
    <t>PROYECTO</t>
  </si>
  <si>
    <t>ACCIÓN ESTRATÉGICA</t>
  </si>
  <si>
    <t>COMPONENTE</t>
  </si>
  <si>
    <t>6.7: Sistema de Gestión Integrado</t>
  </si>
  <si>
    <t>Línea estratégica 6 FORTALECIMIENTO Y MODERNIZACIÓN DE LA INSTITUCIONALIDAD AMBIENTAL</t>
  </si>
  <si>
    <t>6.7.1 Sistemas de Gestión Integrados</t>
  </si>
  <si>
    <t>ALINEACIÓN PLAN DE ACCIÓN INSTITUCIONAL</t>
  </si>
  <si>
    <t>6.2.1 Garantizar la implementación de la Política de Gobierno Digital</t>
  </si>
  <si>
    <t>6.2: Tecnologías de la información para el fortalecimiento y desarrollo de la transformación digital de la entidad</t>
  </si>
  <si>
    <t>6.6: Soporte jurídico</t>
  </si>
  <si>
    <t>6.6.3 Contratación Estatal</t>
  </si>
  <si>
    <t>6.6.1 Defensa Jurídica</t>
  </si>
  <si>
    <t>6.1: Gestión estratégica del talento humano</t>
  </si>
  <si>
    <t>6.1.1.3. Programa de Formación y Desarrollo del Servidor Público 4.0</t>
  </si>
  <si>
    <t>6.1.1. Gestión del desarrollo del talento humano</t>
  </si>
  <si>
    <t>6.4: Comunicaciones</t>
  </si>
  <si>
    <t>6.4.1 Gestión estratégica de las comunicaciones</t>
  </si>
  <si>
    <t>6.6.2 Atención de PQRS</t>
  </si>
  <si>
    <t>Línea Estratégica 3 - PARTICIPACIÓN EQUITATIVA Y DIVERSA PARA LA INCLUSIÓN SOCIAL Y JUSTICIA AMBIENTAL</t>
  </si>
  <si>
    <t>3.1. E2 EcoEduca: Transformación sociocultural por la Sostenibilidad</t>
  </si>
  <si>
    <t>3.1.1.  Fortalecimiento de los Comités Interinstitucionales de Educación Ambiental - CIDEA</t>
  </si>
  <si>
    <t>3.1.1.1. Brindar anualmente asistencia técnica a los CIDEA municipales para apoyar la elaboración y/o ajuste o implementación del Plan Municipal de Educación Ambiental PEAM.</t>
  </si>
  <si>
    <t>Brindar asistencia técnica a veintidos (22) CIDEA municipales para apoyar la elaboración y/o ajuste o implementación del Plan Municipal de Educación Ambiental PEAM.</t>
  </si>
  <si>
    <t>3.1.3. Inclusión del tema ambiental en la educación no formal</t>
  </si>
  <si>
    <t>3.1.3.1. Brindar asistencia técnica para apoyar la elaboración, ajuste o implementación de los Proyectos Ciudadanos de Educación Ambiental PROCEDA o iniciativas ambientales comunitarias.</t>
  </si>
  <si>
    <t>4.3. VELA: vigilar y evaluar la legalidad ambiental</t>
  </si>
  <si>
    <t>4.3.1. Evaluación, Seguimiento y Control</t>
  </si>
  <si>
    <t>Línea Estratégica 4 - GESTIÓN PARA LA SOSTENIBILIDAD TERRITORIAL Y SECTORIAL</t>
  </si>
  <si>
    <t>Secretaría General (SGI)</t>
  </si>
  <si>
    <t>Oficina Asesora de Ciencia, Tecnología e Innovación - CTI</t>
  </si>
  <si>
    <t>Oficina de Gestión Humana</t>
  </si>
  <si>
    <t>Secretaria General
Oficina Asesora de Ciencia, Tecnología e Innovación - CTI</t>
  </si>
  <si>
    <t>Oficina de Gestión Humana
Oficina Asesora Jurídica</t>
  </si>
  <si>
    <t>Secretaría General (Educación Ambiental)</t>
  </si>
  <si>
    <t>Brindar asistencia técnica para apoyar la elaboración, ajuste o implementación de cuatro (4) Proyectos Ciudadanos de Educación Ambiental PROCEDA o iniciativas ambientales comunitarias.</t>
  </si>
  <si>
    <t xml:space="preserve">Para cumplir con esta actividad el día 17 de mayo de 2024 la oficina asesora jurídica envió a la Oficina de Control Interno de Gestión un Informe Parcial de Peticiones, Quejas y Reclamos a corte 15 de abril de 2024. 
De igual forma, en el día 11 de julio de 2024 la oficina asesora jurídica envío a la Oficina de Control Interno de Gestión el  Informe de Peticiones, Quejas y Reclamos del Primer (I) Semestre 2024, el cual se puede consultar ingresando en el siguiente enlace: 
https://www.crautonoma.gov.co/atencion-al-publico/transparencia-y-acceso-a-informacion-publica/control/informe-de-peticiones-quejas-y-reclamos  </t>
  </si>
  <si>
    <t xml:space="preserve">A continuación, se suministra la información requerida para el periodo comprendido entre el 02 de mayo de 2024 y el 31 de agosto de 2024, a saber: 
1.	Solicitudes recibidas.
Respuesta: 
La Oficina Asesora Jurídica le fueron asignadas al usuario “Peticiones” en Orfeo, un total de 787 solicitudes, las cuales se discriminan así:
-	550 fueron clasificadas y atendidas por la Oficina Asesora Jurídica como PQRS.
-	237 corresponden a otros asuntos y trasladados internos 
Anexo: Se adjunta tabla en Excel que contiene las 550 pqrs  
Porcentaje de cumplimiento: Teniendo en cuenta que el informe se presenta en tres (03) cortes al año, el porcentaje de cumplimento para el segundo reporte es del 66%.
2.	Solicitudes trasladadas a otras instituciones. 
Respuesta: Se trasladaron por falta de competencia un total de 30 PQRS a otras instituciones. 
Anexo: cuadro con 30 pqrs trasladadas. 
Porcentaje de cumplimiento: Teniendo en cuenta que el informe se rinde en tres (03) cortes al año, el porcentaje de cumplimento para el segundo reporte es del 66%. 
3.	El tiempo de respuesta a cada solicitud.
Respuesta: De acuerdo con la tipificación establecida para la PQRS, se calculó el tiempo promedio de respuesta por modalidad de petición en días hábiles, excluyendo (festivos y fines de semana), teniendo en cuenta la fecha del radicado de la solicitud y la fecha del oficio de respuesta. Favor ver la tabla que se indica a continuación: 
Términos Legales para las PQR	Tiempo de Respuestas
Modalidad de PQR	Días hábiles para responder	Modalidad de PQR	Días hábiles promedio para responder 
Información	10 días	Información	20
Consulta	30 días	Consulta	18
Interés particular	15 días	Interés particular	17
Interés general	15 días	Interés general	18
Queja por el servicio	15 días	Queja por el servicio	20  
4.	El número de solicitudes en las que se negó el acceso a la información.
Respuesta: Revisado el sistema de gestión documental Orfeo para el periodo reportado, no se encontraron PQR en las cuales se haya negado parcial o totalmente acceso a la información. </t>
  </si>
  <si>
    <t>En relación con el presente asunto, resulta pertinente aclarar que la Política de Prevención del Daño Antijurídico 2024-2025 se encuentra en proceso de implementación. Dicha Política comprende dos planes de acción, los cuales están siendo ejecutados por la Subdirección de Gestión Ambiental y el área de PQRS. El Comité de Conciliación de la Corporación, bajo la dirección del Secretario del Comité, se encarga de supervisar la correcta implementación de esta política, para lo cual se han emitido los memorandos 00172, 00170, 000973 y 000974 del año 2024.</t>
  </si>
  <si>
    <t>Cuadro de actualizacion de procesos activos en ekogui por parte de de los abogados de la defensa juridica de la C.R.A.</t>
  </si>
  <si>
    <t>A continuación relacionamos las publicaciones realizadas en referencia a los avances del Plan de Acción de la vigencia actual: Siembra en la Ciénaga de Mallorquín https://www.instagram.com/p/C9aFpfDuLgJ/?igsh=c2FzNGs2a3B0cnV3
Siembra en la Ciénaga del Totumo https://www.instagram.com/reel/C9x9e9GPOjo/?igsh=cWdtOXNtdXVuYzZi
Escuela Regional de Liderazgo Ambiental https://www.instagram.com/reel/C-LFMOMuG-b/?igsh=MWVwOXl5d2djNm5lMw==
Evitar la tala y deforestación en Mallorquín https://www.instagram.com/reel/C-lDwjZPoqR/?igsh=ampuMm03cWR5ODV3
Fortalecimiento de la educación ambiental con delegados del minambiente
https://www.instagram.com/p/C-qU3X3PLmz/?igsh=enZscjc2bzJmb3B4
TaruyArte
https://www.instagram.com/p/C-tUAtRP4uB/?igsh=cnI0cjYzNDBoMzZw
Concurso de fotografía 
https://www.instagram.com/p/C-tmPmxNsM6/?igsh=OWtmbnlzbmJjemd2
Charla de avistamiento de aves 
https://www.instagram.com/p/C-74mdbugVS/?igsh=MXN4bzRhZWpvZnlnYw==
Formulación de proyecto de educación ambiental 
https://www.instagram.com/p/C--sMKbuR8l/?igsh=MWEyd2FyMnJqZzhseg==
Tienda de negocios verdes https://www.instagram.com/reel/C-_UljnPYPT/?igsh=MWl1MnE0cWFjbmhjdQ==
Limpieza de playas en Piojó https://www.instagram.com/p/C_BV9SGPZ-D/?igsh=bjh5NjFzMmFuMzVt
Convenio bomberos CRA https://www.instagram.com/p/C_IzUUhuh_y/?igsh=YWx0djRoZTR4ejZ0</t>
  </si>
  <si>
    <t xml:space="preserve">En cumplimiento de esta actividad la oficina asesora jurídica de manera periódica se encuentra actualizando el Registro Público de Derechos de Peticiones en la página web institucional www.crautonoma.gov.co  
El Registro Público de PQR se encuentra actualizado al 02 de septiembre de 2024 y puede ser consultado ingresando en el siguiente enlace: 
https://www.crautonoma.gov.co/la-c-r-a/notificaciones/registro-publico-de-derecho-de-peticiones  </t>
  </si>
  <si>
    <t xml:space="preserve">La subdirección de acuerdo la última actualización en el procedimiento de Tasas por Utilización y Tasa Retributiva viene ejecutando lo siguiente: recibo de autodeclaraciones de usuarios tasas retributiva y tasa de uso, realizar calculo de tasa retributiva y tasa de uso, enviar tasas calculadas a financiera para su facturación y recaudo .
De acuerdo al plan de mejoramiento institucional la Subdirección de Gestión Ambiental programó actualizar el procedimiento MC-PR-01 Licencia Ambiental v4.
Revisión  del procedimiento Denuncias Ambientales MC-PR-06 con el fin de establecer plazos y seguimientos a tiempos de atención.                                                                                                                                     </t>
  </si>
  <si>
    <t xml:space="preserve">La guía de gestión del riesgo se actualizó satisfactoriamente a su versión 5 en la cual se incluyeron las directrices para el tratamiento de riesgos de corrupción, fiscales y de seguridad de la información, así como, de las oportunidades de los procesos.
El documento puede ser encontrado en la intranet de la C.R.A (Mapa de procesos, proceso: Gestión del Mejoramiento.
Se adjunta el documento en cuestión: GM-GI-01 Guía de gestión de riesgos y oportunidades v5
</t>
  </si>
  <si>
    <t xml:space="preserve">La versión 5 de la guía de gestión del riesgo y de oportunidades fue objeto de socialización en los proceso del Sistema de Gestión Integrado. Como evidencia de esta actividad se levantaron actas de reunión con cada uno de los procesos donde se consignó la revisión a los mapas de riesgo de acuerdo a la nueva metodología establecida por la guía
</t>
  </si>
  <si>
    <t>Se realizó la revisión de los mapas de riesgo de los procesos con base en la versión 5 de la Guía de Gestión de Riesgos y Oportunidades. Se está a la espera de consolidar las nuevas versiones en el Comité Institucional de Gestión y Desempeño.
Se adjutan las versiones en excel proyectadas en conjunto con los procesos.</t>
  </si>
  <si>
    <t>No se avanzó en esta actividad durante este periodo.</t>
  </si>
  <si>
    <t>La Secretaría General (SGI) se encuentra diseñando el mecanismo de participación ciudadana (encuesta) que permita el aporte de la ciudadania en la contrucción de los mapas de riesgo de corrupción.</t>
  </si>
  <si>
    <t>Esta actividad se cumplio a 31 de agosto de 2024</t>
  </si>
  <si>
    <t>Se revisaron que todos los funcionarios vinculados se encuentran activos en el SIGEP II y Contratista en proceso de actualización</t>
  </si>
  <si>
    <t>Revisado y verificado por OCI, se evidencia 96 Funcionarios y solo 14 Contratistas</t>
  </si>
  <si>
    <t>Mapas de Riesgos Actualizados en pagina web
https://crautonoma.gov.co/documentos/furag/GESTION%20DE%20RIESGOS/Mapa%20de%20Riesgos%20de%20Corrupci%C3%B3n%202024.xlsx</t>
  </si>
  <si>
    <t xml:space="preserve">Actividad completada 
http://orfeo.crautonoma.gov.co:8080/formularioWeb/preguntas.php
</t>
  </si>
  <si>
    <t>Se publican las graficas de las mediciones de la red de calidad del aire. Para el último cuatrimestre de 2024 se generaran archivos planos con la información.
https://crautonoma.gov.co/ambiental/monitoreos-de-calidad-de-aire</t>
  </si>
  <si>
    <t xml:space="preserve">Se encuentran planificadas actividades de apropiación y seguimiento a la implementación del Código y los valores del servicio público, con taller sobre Valores, y otras actividaes descritas en el plan de capacitación </t>
  </si>
  <si>
    <t>Se defnió cronograma de actividades de apropiación del código:
En el mes de Septiembre se hace recordación de las conductas asociadas a los valores del servicio, con actividades ludicas por área y comunicación oficial por correo electronico y grupos de whatsapp</t>
  </si>
  <si>
    <t>Se incluyó en el Plan de Capacitación de la entidad el tema de conflicto de interes en la capacitación denominada Componente Disciplinario, dirigida a todos los servidores de la entidad.</t>
  </si>
  <si>
    <t>Gestión Del Riesgo De Corrupciòn</t>
  </si>
  <si>
    <r>
      <t xml:space="preserve">Publicar mapas de riesgos actualizados en  el espacio </t>
    </r>
    <r>
      <rPr>
        <i/>
        <sz val="8"/>
        <color rgb="FF002060"/>
        <rFont val="Arial"/>
        <family val="2"/>
      </rPr>
      <t>Transparencia y acceso a la información</t>
    </r>
    <r>
      <rPr>
        <sz val="8"/>
        <color rgb="FF002060"/>
        <rFont val="Arial"/>
        <family val="2"/>
      </rPr>
      <t xml:space="preserve"> de la página web</t>
    </r>
  </si>
  <si>
    <r>
      <t xml:space="preserve">Publicar el Programa de Transparencia y Ética Pública de la C.R.A en el numetal 4 </t>
    </r>
    <r>
      <rPr>
        <i/>
        <sz val="8"/>
        <color rgb="FF002060"/>
        <rFont val="Arial"/>
        <family val="2"/>
      </rPr>
      <t xml:space="preserve">Planeación , presupuesto e informes </t>
    </r>
    <r>
      <rPr>
        <sz val="8"/>
        <color rgb="FF002060"/>
        <rFont val="Arial"/>
        <family val="2"/>
      </rPr>
      <t xml:space="preserve">de la sección </t>
    </r>
    <r>
      <rPr>
        <i/>
        <sz val="8"/>
        <color rgb="FF002060"/>
        <rFont val="Arial"/>
        <family val="2"/>
      </rPr>
      <t xml:space="preserve">Transparencia y acceso a la información </t>
    </r>
    <r>
      <rPr>
        <sz val="8"/>
        <color rgb="FF002060"/>
        <rFont val="Arial"/>
        <family val="2"/>
      </rPr>
      <t>de la página web de la entidad</t>
    </r>
  </si>
  <si>
    <r>
      <t xml:space="preserve">https://community.secop.gov.co/Public/Tendering/ContractNoticeManagement/Index?currentLanguage=es-CO&amp;Page=login&amp;Country=CO&amp;SkinName=CCE                                                                      https://www.colombiacompra.gov.co/tienda-virtual-del-estado-colombiano/ordenes-compra/?number_order=&amp;state=&amp;entity=corporaci%C3%B3n%20aut%C3%B3noma%20regional%20del%20atl%C3%A1ntico&amp;tool=&amp;date_to&amp;date_from               </t>
    </r>
    <r>
      <rPr>
        <sz val="8"/>
        <color rgb="FF002060"/>
        <rFont val="Arial"/>
        <family val="2"/>
      </rPr>
      <t xml:space="preserve">EL REGISTRO DE LAS VEEDURÌAS 2024 SE ANEXAN EN UN CUADRO DE EXCEL </t>
    </r>
  </si>
  <si>
    <r>
      <t>Para dar cumplimiento a la meta establecida en esta Acción Estratégica se celebró el convenio de Asociación No.012 del 2024 cuyo objeto es: "</t>
    </r>
    <r>
      <rPr>
        <i/>
        <sz val="8"/>
        <color rgb="FF002060"/>
        <rFont val="Arial"/>
        <family val="2"/>
      </rPr>
      <t>Desarrollo de estrategias de educación ambiental que contribuyan a la construcción de una cultura ética, el buen manejo del ambiente, el fortalecimiento de la participación ciudadana; así como la difusión de saberes, costumbres y prácticas ancestrales de Comunidades Indígenas, NARP y Rrom y la perspectiva de género, en el marco de la PNEA en el departamento del Atlántico</t>
    </r>
    <r>
      <rPr>
        <sz val="8"/>
        <color rgb="FF002060"/>
        <rFont val="Arial"/>
        <family val="2"/>
      </rPr>
      <t>". El convenio tuvo fecha de inicio el día 30 de julio del 2024 y su ejecución va hasta el día 30 de diciembre del 2024. 
En el marco del convenio, con el fin de brindar asistencia técnica a los CIDEA se llevarán a cabo tres (3) mesas de trabajo con los actores CIDEA, para abordar el marco conceptual, contextual y estratégico, a fin de que sirvan de insumos para la elaboración de los PEAM, además, de realizar una reunión de socialización de los resultados de los talleres, que servirán como insumo al documento borrador de los PEAM.</t>
    </r>
  </si>
  <si>
    <r>
      <t>Para dar cumplimiento a la meta establecida en esta Acción Estratégica se celebró el convenio de Asociación No.012 del 2024 cuyo objeto es: "</t>
    </r>
    <r>
      <rPr>
        <i/>
        <sz val="8"/>
        <color rgb="FF002060"/>
        <rFont val="Arial"/>
        <family val="2"/>
      </rPr>
      <t>Desarrollo de estrategias de educación ambiental que contribuyan a la construcción de una cultura ética, el buen manejo del ambiente, el fortalecimiento de la participación ciudadana; así como la difusión de saberes, costumbres y prácticas ancestrales de Comunidades Indígenas, NARP y Rrom y la perspectiva de género, en el marco de la PNEA en el departamento del Atlántico</t>
    </r>
    <r>
      <rPr>
        <sz val="8"/>
        <color rgb="FF002060"/>
        <rFont val="Arial"/>
        <family val="2"/>
      </rPr>
      <t xml:space="preserve">". El convenio tuvo fecha de inicio el día 30 de julio del 2024 y su ejecución va hasta el día 30 de diciembre del 2024. 
Para dar cumplimiento a la meta, en el marco del convenio se desarrollarán entre otras, las siguientes actividades:
* Realizar un diplomado de 120 horas cuyo contenido sea los lineamientos para la gestión del PROCEDA en Colombia (basado en el documento del mismo nombre de Minambiente) así como metodología para la elaboración de proyectos ambientales dirigido a 100 personas.
* Realizar un evento con los participantes, quienes dispondrán de un espacio para presentar el perfil del PROCEDA y compartir sus experiencias en la realización de este. Se abrirá un espacio adicional para llevar a cabo una metodología de implementación de los PROCEDA por grupo.
</t>
    </r>
  </si>
  <si>
    <r>
      <t xml:space="preserve">Desde el Comité Institucional de Gestión y Desempeño se proyectó el siguiente plan de acción para consolidar la Caracterización de Usuarios de acuerdo con los requisitos de la guía emitida por Función Pública para este propósito:
</t>
    </r>
    <r>
      <rPr>
        <b/>
        <sz val="8"/>
        <color rgb="FF002060"/>
        <rFont val="Arial"/>
        <family val="2"/>
      </rPr>
      <t xml:space="preserve">1. Priorización de Variables: </t>
    </r>
    <r>
      <rPr>
        <sz val="8"/>
        <color rgb="FF002060"/>
        <rFont val="Arial"/>
        <family val="2"/>
      </rPr>
      <t>Se socializó la iniciativa en el comité 004 (acta adjunta). Posteriormente se recibió la priorización de las variables por parte de los participantes del comité. (documentos excel adjuntos)</t>
    </r>
    <r>
      <rPr>
        <b/>
        <sz val="8"/>
        <color rgb="FF002060"/>
        <rFont val="Arial"/>
        <family val="2"/>
      </rPr>
      <t xml:space="preserve">
2. Elaboración de instrumentos. </t>
    </r>
    <r>
      <rPr>
        <sz val="8"/>
        <color rgb="FF002060"/>
        <rFont val="Arial"/>
        <family val="2"/>
      </rPr>
      <t>La Secretaría General actualmente se encuentra diseñando estos instrumentos</t>
    </r>
    <r>
      <rPr>
        <b/>
        <sz val="8"/>
        <color rgb="FF002060"/>
        <rFont val="Arial"/>
        <family val="2"/>
      </rPr>
      <t xml:space="preserve">
3. Implementación de instrumentos diseñados: </t>
    </r>
    <r>
      <rPr>
        <sz val="8"/>
        <color rgb="FF002060"/>
        <rFont val="Arial"/>
        <family val="2"/>
      </rPr>
      <t>Pendiente</t>
    </r>
    <r>
      <rPr>
        <b/>
        <sz val="8"/>
        <color rgb="FF002060"/>
        <rFont val="Arial"/>
        <family val="2"/>
      </rPr>
      <t xml:space="preserve">
4. Análisis de la Información: </t>
    </r>
    <r>
      <rPr>
        <sz val="8"/>
        <color rgb="FF002060"/>
        <rFont val="Arial"/>
        <family val="2"/>
      </rPr>
      <t>Pendiente.</t>
    </r>
    <r>
      <rPr>
        <b/>
        <sz val="8"/>
        <color rgb="FF002060"/>
        <rFont val="Arial"/>
        <family val="2"/>
      </rPr>
      <t xml:space="preserve">
</t>
    </r>
    <r>
      <rPr>
        <sz val="8"/>
        <color rgb="FF002060"/>
        <rFont val="Arial"/>
        <family val="2"/>
      </rPr>
      <t xml:space="preserve">
</t>
    </r>
  </si>
  <si>
    <t>Mesas de trabajo para la construcción del Plan de Acción Institucional –PAI “Por un Ambiente Sin Fronteras”, del periodo 2024-2027 y Audiencia Pública de Socialización
https://crautonoma.gov.co/prensa/noticias/c-r-a-inicia-mesas-de-trabajo-para-la-construccion-del-pai-2024-2027
https://www.instagram.com/crautonoma/p/C3layDWrCwE/?img_index=1
https://www.instagram.com/crautonoma/reel/C4B_8wFrtBM/
https://www.instagram.com/crautonoma/reel/C4EG6I2vrxN/
https://www.instagram.com/crautonoma/reel/C4HTYiArsVM/
https://www.instagram.com/crautonoma/p/C6EduBKLAaX/
https://www.instagram.com/crautonoma/p/C6bqmBeLiaW/?img_index=1
Alerta por presencia de la Fragata Portuguesa en playas del Atlántico
https://www.instagram.com/crautonoma/reel/C33maW3r80B/
Alertas y recomendaciones por temporadas de sequía, altas temperaturas y lluvias 
https://www.instagram.com/crautonoma/reel/C48XMT2LIfR/
https://www.instagram.com/crautonoma/reel/C5HQm6orZK0/
https://www.instagram.com/crautonoma/reel/C5jBW65L9qg/
https://www.instagram.com/crautonoma/reel/C-LEIqsOyXf/
Campaña denuncia y cuidado de las especies y ecosistemas en Semana Santa
https://www.instagram.com/crautonoma/p/C5BkBixL7dC/?img_index=1
Mesas de trabajo actualización del Plan de Gestión de Cambio Climático Territorial (PIGCCT)
https://www.instagram.com/crautonoma/p/C3A39H2OpMJ/?img_index=1
https://www.instagram.com/crautonoma/p/C2sIxCjrPhL/?img_index=1
Recomendaciones cuidados del agua
https://www.instagram.com/crautonoma/reel/C53mblqrTUp/
Respuesta al derecho de petición POMCA Mallorquín
https://www.instagram.com/crautonoma/reel/C5UQLZPr4_L/
Explicación logo CRA
https://www.instagram.com/crautonoma/reel/C7VEMS8NTFs/
Visitas a municipios para identificar diferentes puntos críticos que puedan afectar las cuencas hidrográficas
https://www.instagram.com/crautonoma/p/C74ZbMYu9DC/?img_index=1
https://www.instagram.com/alcaldiadesabanagrande/p/C72GFhfPjae/?img_index=1
https://www.instagram.com/crautonoma/p/C8cGif-Or0U/?img_index=1
https://www.instagram.com/crautonoma/reel/C8pJIOpAK4b/
Presentación Líneas Estratégicas del PAI
https://www.instagram.com/crautonoma/reel/C8MkpxYOZ-V/
https://www.instagram.com/crautonoma/reel/C8VLZETvkJ1/
Capacitación a comunidades rurales sobre cómo conservar y producir los recursos renovables.
https://www.instagram.com/crautonoma/reel/C9C5K3COf0w/
Explicación productos plásticos prohibidos por la implementación de la Ley 2232 del 2022.
https://www.instagram.com/crautonoma/p/C9H4K9Oupe9/?img_index=1
Campaña “Elige contribuir con el Ambiente” para el pago de impuestos ambientales https://www.instagram.com/crautonoma/p/C9NNtBMOGeD/?img_index=1
https://www.instagram.com/crautonoma/reel/C9cmqeOOVUh/
Participación en la Feria de Entidades Protectoras del Medio Ambiente
https://www.instagram.com/crautonoma/reel/C7SA6VbPAis/
Recomendaciones para utilizar Elementos de Protección Personal (EPP) de manera correcta y segura
https://www.instagram.com/crautonoma/reel/C9UyxCCOuKi/
Siembra con voluntarios “Ambientalistos” en la Ciénaga de Mallorquín
https://www.instagram.com/crautonoma/p/C9aFpfDuLgJ/?img_index=1
https://www.instagram.com/crautonoma/reel/C9x9e9GPOjo/
El impacto de olores de los residuos sanitarios 
https://www.instagram.com/crautonoma/reel/C9nPRhKO_BP/
Campaña de protección de nuestros ecosistemas
https://www.instagram.com/crautonoma/reel/C9r8OPKuV4s/
Ponte al día con tus obligaciones y tasas ambientales
https://www.instagram.com/crautonoma/reel/C-IeeJmuhNr/
Formación de más de 300 jóvenes del departamento del Atlántico en la Escuela Regional de Liderazgo Ambiental
https://www.instagram.com/crautonoma/reel/C-x8K5UvU6h/
https://www.instagram.com/crautonoma/reel/C-8yXOZPeTS/
https://www.instagram.com/p/C_yGwggvVRz/
https://www.instagram.com/unireformada/reel/C_38bwtvv83/
https://www.instagram.com/escuela.deliderazgoambiental/p/DCr4HNAvR1F/
https://www.instagram.com/escuela.deliderazgoambiental/p/DC0BhEfP2Mc/?img_index=1
Talleres y concurso de Fotografía “Atlántico Respira Ambiente 2024”
https://www.instagram.com/crautonoma/reel/C_EekDAP3KH/
https://www.instagram.com/crautonoma/reel/C-_UljnPYPT/
https://www.instagram.com/crautonoma/reel/C-5X_sXuWbi/
https://www.instagram.com/crautonoma/p/C-tmPmxNsM6/
https://www.instagram.com/crautonoma/p/C_QoJl3ugjP/?img_index=1
https://www.instagram.com/crautonoma/reel/C_-3LlwOOfc/
https://www.instagram.com/crautonoma/p/DBM5ML-PyKV/
Participación de negocios Verdes del Atlántico en distintos eventos Nacionales
https://www.instagram.com/crautonoma/reel/DBhckexv_oT/
https://www.instagram.com/crautonoma/reel/DBwJJf8xbUh/
https://www.instagram.com/somos_cra/reel/DBxBkUKPkuD/
https://www.instagram.com/somos_cra/reel/DB1FbhKRBxq/
https://www.instagram.com/somos_cra/reel/DB4S0j1vjgd/
Explicación de las acciones que desarrollamos como autoridad ambiental en el departamento del Atlántico
https://www.instagram.com/crautonoma/reel/C_Ljvu0R3U0/
Apoyo a los festivales y las expresiones culturales patrimoniales de nuestro departamento
https://www.instagram.com/crautonoma/reel/DAQwj-wOxzH/
https://www.instagram.com/crautonoma/reel/DCt47-tRe4w/
https://www.instagram.com/crautonoma/p/DDCiqXBxwsc/?img_index=1
Diplomado de Biocultura y Territorio para un Carnaval sostenible
https://www.instagram.com/crautonoma/p/DC-F9tEvod9/?img_index=1
https://www.instagram.com/crautonoma/p/DDBGjSdNZTU/?img_index=1
Capacitación de nuestro personal hacia una gestión del ambiente más eficiente
https://www.instagram.com/crautonoma/reel/DAYm791uWoD/
Actualización del Plan Integral de Gestión del Cambio Climático (PIGCCT) del Atlántico
https://www.instagram.com/crautonoma/p/DAo4tY1PJ0C/?img_index=1
https://www.instagram.com/crautonoma/reel/DAZSeP-Plx0/
https://www.instagram.com/crautonoma/reel/DAeMgBkvMEF/
Plan Taruya 2.0, un proyecto de recuperación y aprovechamiento de la Taruya con las comunidades.
https://www.instagram.com/crautonoma/p/DAiyabbuZtJ/?img_index=1
Paso a paso para cumplir con las obligaciones de los PCB
https://www.instagram.com/crautonoma/reel/DAreF-Avd9r/
https://www.youtube.com/watch?v=AWogAT1LfHc
Jornadas de Recolección de Residuos Posconsumo 2024 en los municipios
https://www.instagram.com/crautonoma/reel/DAqmKOBRsXQ/
https://www.instagram.com/crautonoma/p/C_s8yt4u63m/?img_index=1
Proceso de actualización Plan de Gestión Integral de Residuos Sólidos en municipios del Atlántico
https://www.instagram.com/crautonoma/reel/DA08kncRJpp/
https://www.instagram.com/crautonoma/reel/DA9F_BovLwu/
Expo Circular Caribe 2024
https://www.instagram.com/expocircularcaribe/p/DCSPnXlPWon/?img_index=1
https://www.instagram.com/expocircularcaribe/reel/DBemZrXP72u/
https://www.instagram.com/expocircularcaribe/reel/DAD-VG1u2Va/
https://www.instagram.com/expocircularcaribe/reel/C_gNDQ6vg6E/
https://www.instagram.com/expocircularcaribe/reel/C_ORvG-J736/
X versión del Premio Gemas 
https://www.instagram.com/crautonoma/p/DCFCpbdPG3v/?img_index=1
https://www.instagram.com/crautonoma/reel/DB970YgOkzY/
Diplomado de Resignificación de los Proyectos Ambientales Escolares (PRAE)
https://www.instagram.com/crautonoma/p/DCkMTGPvch2/?img_index=1
Seminario de Periodismo Ambiental a grupo de Ambientalistos
https://www.instagram.com/somos_cra/p/C8K7LPjPrdl/</t>
  </si>
  <si>
    <t xml:space="preserve">https://community.secop.gov.co/Public/Tendering/ContractNoticeManagement/Index?currentLanguage=es-CO&amp;Page=login&amp;Country=CO&amp;SkinName=CCE                                                                      https://www.colombiacompra.gov.co/tienda-virtual-del-estado-colombiano/ordenes-compra/?number_order=&amp;state=&amp;entity=corporaci%C3%B3n%20aut%C3%B3noma%20regional%20del%20atl%C3%A1ntico&amp;tool=&amp;date_to&amp;date_from             </t>
  </si>
  <si>
    <t xml:space="preserve">EL REGISTRO DE LAS VEEDURÌAS 2024 SE ANEXAN EN UN CUADRO DE EXCEL </t>
  </si>
  <si>
    <t xml:space="preserve">En relación con el presente asunto, resulta pertinente aclarar que la Política de Prevención del Daño Antijurídico 2024-2025 se encuentra en proceso de implementación.  Para el segundo semestre se remitieron los memorandos informativos 1195 de 2024 y 1474 del 2024 y se remitio el memorando 000088 -2025, dirigido las Subdireccion de Gestion Ambiental  pidiendo la  informacion a corte 31 de diciembre de 2024.  ES IMPORTANTE RESALTAR QUE EL REPORTE DE IMPLEMENTACION EN LA PLATAFORMA eKOGUI SE HACE A MAS TARDAR EL 27 DE FEBRERO DE 2025. EL DIA 24 DE DE ENERO DE 2025, SE RECIBEN LAS ORIENTACIONES POR PARTE DE LA ANDJE, POR TANTO LA PLATAFORMA NO ESTA A LA FECHA DE PRESENTACION DE ES INFORME HABILITADA PARA INGRESAR LA INFORMACIÓN. </t>
  </si>
  <si>
    <t>Implementar un cronograma de actividades para la apropiación del Código de Integridad de la C.R.A, el cuál debe contemplar por lo menos:
- Implementación de un mecanimos que permita establecer el nivel de apropiación del Código de Integridad de la C.R.A. por parte de los funcionarios durante la vigencia 2024.
- Socializar los resultados obtenidos de la implementación del mecanimos establecido en el requisito anterior.
- Ejecutar actividades de formación y/o de sensibilización sobre el Código de Integridad de la C.R.A.</t>
  </si>
  <si>
    <t>No se adelantó actividad alguna en el último cuatrimestre de 2024</t>
  </si>
  <si>
    <t>No se logró elaborar el mecanismo de participación de la ciudadanía en la construcción de los mapas de riesgo de corrupción</t>
  </si>
  <si>
    <t>Fue elaborado y publicado en página web, el Informe de PQRDS segundo semestre de 2024 por parte de la OCI, el cual se alineó con los memorandos de información de las PQR pendientes de atención en las Areas misionales de la entidad.</t>
  </si>
  <si>
    <t>No se realizó la actividad en el último cuatrimestre de 2024</t>
  </si>
  <si>
    <t>No terminada</t>
  </si>
  <si>
    <t>Pendiente actualización de procedimientos de la SDGA</t>
  </si>
  <si>
    <t>Se culminó la elaboración de la caracterización de usuarios y partes interesadas de la Corporación.</t>
  </si>
  <si>
    <t>Se llevó a cabo capacitación en cuanto al componente disciplinario a varios funcionarios de la 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</si>
</sst>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6">
    <font>
      <sz val="11"/>
      <color theme="1"/>
      <name val="Calibri"/>
      <family val="2"/>
      <scheme val="minor"/>
    </font>
    <font>
      <sz val="10"/>
      <name val="Arial"/>
      <family val="2"/>
    </font>
    <font>
      <sz val="11"/>
      <color indexed="8"/>
      <name val="Calibri"/>
      <family val="2"/>
    </font>
    <font>
      <u/>
      <sz val="10"/>
      <color theme="10"/>
      <name val="Arial"/>
      <family val="2"/>
    </font>
    <font>
      <sz val="11"/>
      <color rgb="FF002060"/>
      <name val="Calibri"/>
      <family val="2"/>
      <scheme val="minor"/>
    </font>
    <font>
      <sz val="10"/>
      <color rgb="FF002060"/>
      <name val="Arial Unicode MS"/>
      <family val="2"/>
    </font>
    <font>
      <b/>
      <sz val="12"/>
      <color rgb="FF002060"/>
      <name val="Arial Unicode MS"/>
      <family val="2"/>
    </font>
    <font>
      <b/>
      <sz val="10"/>
      <color rgb="FF002060"/>
      <name val="Arial Unicode MS"/>
      <family val="2"/>
    </font>
    <font>
      <b/>
      <sz val="16"/>
      <color rgb="FF002060"/>
      <name val="Arial Unicode MS"/>
      <family val="2"/>
    </font>
    <font>
      <b/>
      <sz val="14"/>
      <color rgb="FF002060"/>
      <name val="Arial Unicode MS"/>
      <family val="2"/>
    </font>
    <font>
      <sz val="8"/>
      <color rgb="FF002060"/>
      <name val="Arial Unicode MS"/>
      <family val="2"/>
    </font>
    <font>
      <b/>
      <sz val="8"/>
      <color rgb="FF002060"/>
      <name val="Arial Unicode MS"/>
      <family val="2"/>
    </font>
    <font>
      <b/>
      <sz val="20"/>
      <color rgb="FF002060"/>
      <name val="Arial Unicode MS"/>
      <family val="2"/>
    </font>
    <font>
      <sz val="6"/>
      <color rgb="FF002060"/>
      <name val="Arial Unicode MS"/>
      <family val="2"/>
    </font>
    <font>
      <i/>
      <sz val="11"/>
      <color rgb="FF002060"/>
      <name val="Calibri"/>
      <family val="2"/>
      <scheme val="minor"/>
    </font>
    <font>
      <b/>
      <sz val="16"/>
      <color rgb="FF002060"/>
      <name val="Calibri"/>
      <family val="2"/>
      <scheme val="minor"/>
    </font>
    <font>
      <u/>
      <sz val="11"/>
      <color rgb="FF002060"/>
      <name val="Calibri"/>
      <family val="2"/>
      <scheme val="minor"/>
    </font>
    <font>
      <sz val="9"/>
      <color rgb="FF002060"/>
      <name val="Arial Unicode MS"/>
      <family val="2"/>
    </font>
    <font>
      <sz val="10"/>
      <color theme="1"/>
      <name val="Arial Narrow"/>
      <family val="2"/>
    </font>
    <font>
      <b/>
      <sz val="9"/>
      <color rgb="FF002060"/>
      <name val="Arial Unicode MS"/>
    </font>
    <font>
      <sz val="9"/>
      <color rgb="FF002060"/>
      <name val="Arial Unicode MS"/>
    </font>
    <font>
      <b/>
      <sz val="8"/>
      <color theme="9" tint="-0.499984740745262"/>
      <name val="Arial Unicode MS"/>
      <family val="2"/>
    </font>
    <font>
      <sz val="8"/>
      <color theme="9" tint="-0.499984740745262"/>
      <name val="Arial Unicode MS"/>
      <family val="2"/>
    </font>
    <font>
      <b/>
      <sz val="8"/>
      <color rgb="FF002060"/>
      <name val="Arial Unicode MS"/>
    </font>
    <font>
      <sz val="8"/>
      <color rgb="FF002060"/>
      <name val="Arial Unicode MS"/>
    </font>
    <font>
      <b/>
      <sz val="10"/>
      <color rgb="FF002060"/>
      <name val="Arial Unicode MS"/>
    </font>
    <font>
      <sz val="10"/>
      <color rgb="FF002060"/>
      <name val="Arial Unicode MS"/>
    </font>
    <font>
      <sz val="8"/>
      <color theme="8" tint="-0.499984740745262"/>
      <name val="Arial Unicode MS"/>
    </font>
    <font>
      <sz val="8"/>
      <color theme="8" tint="-0.499984740745262"/>
      <name val="Arial Unicode MS"/>
      <family val="2"/>
    </font>
    <font>
      <sz val="11"/>
      <color theme="1"/>
      <name val="Calibri"/>
      <family val="2"/>
      <scheme val="minor"/>
    </font>
    <font>
      <b/>
      <sz val="11"/>
      <color theme="1"/>
      <name val="Arial"/>
      <family val="2"/>
    </font>
    <font>
      <b/>
      <sz val="11"/>
      <color rgb="FF000000"/>
      <name val="Arial"/>
      <family val="2"/>
    </font>
    <font>
      <sz val="8"/>
      <color theme="1"/>
      <name val="Arial"/>
      <family val="2"/>
    </font>
    <font>
      <sz val="11"/>
      <color theme="1"/>
      <name val="Arial"/>
      <family val="2"/>
    </font>
    <font>
      <b/>
      <sz val="14"/>
      <color rgb="FF002060"/>
      <name val="Arial"/>
      <family val="2"/>
    </font>
    <font>
      <b/>
      <sz val="8"/>
      <color rgb="FF002060"/>
      <name val="Arial"/>
      <family val="2"/>
    </font>
    <font>
      <b/>
      <sz val="8"/>
      <color theme="1"/>
      <name val="Arial"/>
      <family val="2"/>
    </font>
    <font>
      <sz val="8"/>
      <color rgb="FF002060"/>
      <name val="Arial"/>
      <family val="2"/>
    </font>
    <font>
      <i/>
      <sz val="8"/>
      <color theme="1"/>
      <name val="Arial"/>
      <family val="2"/>
    </font>
    <font>
      <b/>
      <sz val="8"/>
      <color theme="8" tint="-0.499984740745262"/>
      <name val="Arial"/>
      <family val="2"/>
    </font>
    <font>
      <sz val="8"/>
      <color theme="8" tint="-0.499984740745262"/>
      <name val="Arial"/>
      <family val="2"/>
    </font>
    <font>
      <sz val="11"/>
      <color theme="8" tint="-0.499984740745262"/>
      <name val="Arial"/>
      <family val="2"/>
    </font>
    <font>
      <b/>
      <sz val="10"/>
      <color theme="8" tint="-0.499984740745262"/>
      <name val="Arial"/>
      <family val="2"/>
    </font>
    <font>
      <sz val="9"/>
      <color theme="8" tint="-0.499984740745262"/>
      <name val="Arial"/>
      <family val="2"/>
    </font>
    <font>
      <i/>
      <sz val="8"/>
      <color rgb="FF002060"/>
      <name val="Arial"/>
      <family val="2"/>
    </font>
    <font>
      <u/>
      <sz val="8"/>
      <color rgb="FF002060"/>
      <name val="Arial"/>
      <family val="2"/>
    </font>
  </fonts>
  <fills count="2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55"/>
      </patternFill>
    </fill>
    <fill>
      <patternFill patternType="solid">
        <fgColor theme="7" tint="0.59999389629810485"/>
        <bgColor indexed="22"/>
      </patternFill>
    </fill>
    <fill>
      <patternFill patternType="solid">
        <fgColor theme="7" tint="0.59999389629810485"/>
        <bgColor indexed="26"/>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FF2CC"/>
        <bgColor rgb="FF000000"/>
      </patternFill>
    </fill>
    <fill>
      <patternFill patternType="solid">
        <fgColor theme="4" tint="0.59999389629810485"/>
        <bgColor indexed="64"/>
      </patternFill>
    </fill>
    <fill>
      <patternFill patternType="solid">
        <fgColor rgb="FFC6E0B4"/>
        <bgColor indexed="64"/>
      </patternFill>
    </fill>
    <fill>
      <patternFill patternType="solid">
        <fgColor rgb="FF92D050"/>
        <bgColor indexed="64"/>
      </patternFill>
    </fill>
    <fill>
      <patternFill patternType="solid">
        <fgColor theme="6" tint="0.39997558519241921"/>
        <bgColor indexed="64"/>
      </patternFill>
    </fill>
    <fill>
      <patternFill patternType="solid">
        <fgColor rgb="FFA9D08E"/>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s>
  <borders count="101">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top style="hair">
        <color rgb="FF002060"/>
      </top>
      <bottom style="hair">
        <color rgb="FF002060"/>
      </bottom>
      <diagonal/>
    </border>
    <border>
      <left style="hair">
        <color rgb="FF002060"/>
      </left>
      <right/>
      <top style="hair">
        <color rgb="FF002060"/>
      </top>
      <bottom style="hair">
        <color rgb="FF002060"/>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diagonal/>
    </border>
    <border>
      <left style="hair">
        <color rgb="FF002060"/>
      </left>
      <right style="hair">
        <color rgb="FF002060"/>
      </right>
      <top style="hair">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diagonal/>
    </border>
    <border>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right/>
      <top style="medium">
        <color rgb="FF002060"/>
      </top>
      <bottom style="hair">
        <color rgb="FF002060"/>
      </bottom>
      <diagonal/>
    </border>
    <border>
      <left style="hair">
        <color rgb="FF002060"/>
      </left>
      <right style="medium">
        <color rgb="FF002060"/>
      </right>
      <top/>
      <bottom/>
      <diagonal/>
    </border>
    <border>
      <left style="hair">
        <color rgb="FF002060"/>
      </left>
      <right/>
      <top/>
      <bottom/>
      <diagonal/>
    </border>
    <border>
      <left/>
      <right style="hair">
        <color rgb="FF00206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2060"/>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rgb="FF002060"/>
      </bottom>
      <diagonal/>
    </border>
    <border>
      <left style="medium">
        <color indexed="64"/>
      </left>
      <right style="hair">
        <color rgb="FF002060"/>
      </right>
      <top style="medium">
        <color indexed="64"/>
      </top>
      <bottom style="medium">
        <color indexed="64"/>
      </bottom>
      <diagonal/>
    </border>
    <border>
      <left style="hair">
        <color rgb="FF002060"/>
      </left>
      <right style="hair">
        <color rgb="FF002060"/>
      </right>
      <top style="medium">
        <color indexed="64"/>
      </top>
      <bottom style="medium">
        <color indexed="64"/>
      </bottom>
      <diagonal/>
    </border>
    <border>
      <left style="hair">
        <color rgb="FF00206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rgb="FF002060"/>
      </bottom>
      <diagonal/>
    </border>
    <border>
      <left style="medium">
        <color indexed="64"/>
      </left>
      <right style="medium">
        <color indexed="64"/>
      </right>
      <top style="hair">
        <color rgb="FF002060"/>
      </top>
      <bottom style="medium">
        <color indexed="64"/>
      </bottom>
      <diagonal/>
    </border>
    <border>
      <left style="medium">
        <color indexed="64"/>
      </left>
      <right style="thin">
        <color indexed="64"/>
      </right>
      <top/>
      <bottom/>
      <diagonal/>
    </border>
    <border>
      <left style="medium">
        <color indexed="64"/>
      </left>
      <right style="hair">
        <color rgb="FF002060"/>
      </right>
      <top/>
      <bottom/>
      <diagonal/>
    </border>
    <border>
      <left/>
      <right style="medium">
        <color indexed="64"/>
      </right>
      <top/>
      <bottom/>
      <diagonal/>
    </border>
    <border>
      <left style="medium">
        <color indexed="64"/>
      </left>
      <right style="hair">
        <color rgb="FF002060"/>
      </right>
      <top style="hair">
        <color rgb="FF002060"/>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rgb="FF002060"/>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rgb="FF00206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rgb="FF000000"/>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top/>
      <bottom style="hair">
        <color rgb="FF002060"/>
      </bottom>
      <diagonal/>
    </border>
    <border>
      <left style="medium">
        <color rgb="FF000000"/>
      </left>
      <right/>
      <top/>
      <bottom style="thin">
        <color indexed="64"/>
      </bottom>
      <diagonal/>
    </border>
    <border>
      <left style="medium">
        <color rgb="FF000000"/>
      </left>
      <right style="medium">
        <color rgb="FF000000"/>
      </right>
      <top/>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right/>
      <top style="medium">
        <color rgb="FF000000"/>
      </top>
      <bottom/>
      <diagonal/>
    </border>
    <border>
      <left style="medium">
        <color rgb="FF000000"/>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rgb="FF002060"/>
      </top>
      <bottom/>
      <diagonal/>
    </border>
  </borders>
  <cellStyleXfs count="6">
    <xf numFmtId="0" fontId="0" fillId="0" borderId="0"/>
    <xf numFmtId="0" fontId="3" fillId="0" borderId="0" applyNumberFormat="0" applyFill="0" applyBorder="0" applyAlignment="0" applyProtection="0"/>
    <xf numFmtId="0" fontId="2" fillId="0" borderId="0"/>
    <xf numFmtId="0" fontId="1" fillId="0" borderId="0"/>
    <xf numFmtId="0" fontId="1" fillId="0" borderId="0"/>
    <xf numFmtId="9" fontId="29" fillId="0" borderId="0" applyFont="0" applyFill="0" applyBorder="0" applyAlignment="0" applyProtection="0"/>
  </cellStyleXfs>
  <cellXfs count="406">
    <xf numFmtId="0" fontId="0" fillId="0" borderId="0" xfId="0"/>
    <xf numFmtId="0" fontId="5" fillId="0" borderId="0" xfId="0" applyFont="1" applyAlignment="1">
      <alignment vertical="center"/>
    </xf>
    <xf numFmtId="0" fontId="5" fillId="0" borderId="9" xfId="0" applyFont="1" applyBorder="1" applyAlignment="1">
      <alignment vertical="center"/>
    </xf>
    <xf numFmtId="0" fontId="5" fillId="0" borderId="9" xfId="0" applyFont="1" applyBorder="1" applyAlignment="1">
      <alignment horizontal="left" vertical="center" wrapText="1"/>
    </xf>
    <xf numFmtId="0" fontId="5" fillId="0" borderId="9" xfId="0" applyFont="1" applyBorder="1" applyAlignment="1">
      <alignment horizontal="justify" vertical="center"/>
    </xf>
    <xf numFmtId="0" fontId="5" fillId="0" borderId="9" xfId="0" applyFont="1" applyBorder="1" applyAlignment="1">
      <alignment horizontal="justify" vertical="center" wrapText="1"/>
    </xf>
    <xf numFmtId="0" fontId="5" fillId="0" borderId="0" xfId="0" applyFont="1"/>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2" borderId="0" xfId="0" applyFont="1" applyFill="1" applyAlignment="1">
      <alignment vertical="center"/>
    </xf>
    <xf numFmtId="0" fontId="7" fillId="2"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7" fillId="2" borderId="9" xfId="0" applyFont="1" applyFill="1" applyBorder="1" applyAlignment="1">
      <alignment vertical="center"/>
    </xf>
    <xf numFmtId="0" fontId="5" fillId="2" borderId="9" xfId="0" applyFont="1" applyFill="1" applyBorder="1" applyAlignment="1">
      <alignment vertical="center"/>
    </xf>
    <xf numFmtId="0" fontId="7" fillId="2" borderId="0" xfId="0" applyFont="1" applyFill="1" applyAlignment="1">
      <alignment vertical="center"/>
    </xf>
    <xf numFmtId="0" fontId="7" fillId="2" borderId="9" xfId="0" applyFont="1" applyFill="1" applyBorder="1" applyAlignment="1" applyProtection="1">
      <alignment horizontal="left" vertical="center" wrapText="1"/>
      <protection locked="0"/>
    </xf>
    <xf numFmtId="0" fontId="5" fillId="0" borderId="9" xfId="0" applyFont="1" applyBorder="1"/>
    <xf numFmtId="0" fontId="6" fillId="9" borderId="9" xfId="0" applyFont="1" applyFill="1" applyBorder="1" applyAlignment="1">
      <alignment horizontal="center" vertical="center"/>
    </xf>
    <xf numFmtId="0" fontId="5" fillId="3" borderId="1" xfId="0" applyFont="1" applyFill="1" applyBorder="1" applyAlignment="1">
      <alignment vertical="center"/>
    </xf>
    <xf numFmtId="0" fontId="5" fillId="3" borderId="19" xfId="0" applyFont="1" applyFill="1" applyBorder="1" applyAlignment="1">
      <alignment vertical="center"/>
    </xf>
    <xf numFmtId="0" fontId="5" fillId="3" borderId="17" xfId="0" applyFont="1" applyFill="1" applyBorder="1" applyAlignment="1">
      <alignment vertical="center"/>
    </xf>
    <xf numFmtId="0" fontId="5" fillId="3" borderId="20" xfId="0" applyFont="1" applyFill="1" applyBorder="1" applyAlignment="1">
      <alignment vertical="center"/>
    </xf>
    <xf numFmtId="0" fontId="5" fillId="3" borderId="6" xfId="0" applyFont="1" applyFill="1" applyBorder="1" applyAlignment="1">
      <alignment vertical="center"/>
    </xf>
    <xf numFmtId="0" fontId="5" fillId="3" borderId="18" xfId="0" applyFont="1" applyFill="1" applyBorder="1" applyAlignment="1">
      <alignment vertical="center"/>
    </xf>
    <xf numFmtId="0" fontId="5" fillId="3" borderId="19" xfId="0" applyFont="1" applyFill="1" applyBorder="1"/>
    <xf numFmtId="0" fontId="5" fillId="3" borderId="17" xfId="0" applyFont="1" applyFill="1" applyBorder="1"/>
    <xf numFmtId="0" fontId="5" fillId="3" borderId="18" xfId="0" applyFont="1" applyFill="1" applyBorder="1"/>
    <xf numFmtId="0" fontId="5" fillId="3" borderId="20" xfId="0" applyFont="1" applyFill="1" applyBorder="1"/>
    <xf numFmtId="0" fontId="13" fillId="6"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14" xfId="0" applyFont="1" applyFill="1" applyBorder="1" applyAlignment="1">
      <alignment vertical="center"/>
    </xf>
    <xf numFmtId="0" fontId="7" fillId="3" borderId="17" xfId="0" applyFont="1" applyFill="1" applyBorder="1" applyAlignment="1">
      <alignment vertical="center"/>
    </xf>
    <xf numFmtId="0" fontId="7" fillId="3" borderId="20"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vertical="center"/>
    </xf>
    <xf numFmtId="0" fontId="7" fillId="9" borderId="9" xfId="0" applyFont="1" applyFill="1" applyBorder="1" applyAlignment="1">
      <alignment horizontal="center"/>
    </xf>
    <xf numFmtId="0" fontId="5" fillId="3" borderId="1" xfId="0" applyFont="1" applyFill="1" applyBorder="1"/>
    <xf numFmtId="0" fontId="5" fillId="3" borderId="6" xfId="0" applyFont="1" applyFill="1" applyBorder="1"/>
    <xf numFmtId="0" fontId="5" fillId="3" borderId="3" xfId="0" applyFont="1" applyFill="1" applyBorder="1"/>
    <xf numFmtId="0" fontId="5" fillId="3" borderId="8" xfId="0" applyFont="1" applyFill="1" applyBorder="1"/>
    <xf numFmtId="0" fontId="10" fillId="3" borderId="1" xfId="0" applyFont="1" applyFill="1" applyBorder="1" applyAlignment="1">
      <alignment vertical="center"/>
    </xf>
    <xf numFmtId="0" fontId="10" fillId="3" borderId="6" xfId="0" applyFont="1" applyFill="1" applyBorder="1" applyAlignment="1">
      <alignment vertical="center"/>
    </xf>
    <xf numFmtId="0" fontId="4" fillId="0" borderId="0" xfId="0" applyFont="1"/>
    <xf numFmtId="0" fontId="4" fillId="3" borderId="17" xfId="0" applyFont="1" applyFill="1" applyBorder="1"/>
    <xf numFmtId="0" fontId="4" fillId="3" borderId="20" xfId="0" applyFont="1" applyFill="1" applyBorder="1"/>
    <xf numFmtId="0" fontId="4" fillId="3" borderId="6" xfId="0" applyFont="1" applyFill="1" applyBorder="1"/>
    <xf numFmtId="0" fontId="4" fillId="3" borderId="8" xfId="0" applyFont="1" applyFill="1" applyBorder="1"/>
    <xf numFmtId="0" fontId="4" fillId="3" borderId="18" xfId="0" applyFont="1" applyFill="1" applyBorder="1"/>
    <xf numFmtId="0" fontId="4" fillId="0" borderId="21" xfId="0" applyFont="1" applyBorder="1" applyAlignment="1">
      <alignment vertical="center" wrapText="1"/>
    </xf>
    <xf numFmtId="0" fontId="7" fillId="7" borderId="11" xfId="0" applyFont="1" applyFill="1" applyBorder="1" applyAlignment="1">
      <alignment horizontal="center" vertical="center"/>
    </xf>
    <xf numFmtId="0" fontId="10" fillId="0" borderId="0" xfId="0" applyFont="1" applyAlignment="1">
      <alignment vertical="center"/>
    </xf>
    <xf numFmtId="0" fontId="10" fillId="0" borderId="0" xfId="0" applyFont="1"/>
    <xf numFmtId="0" fontId="10" fillId="3" borderId="28" xfId="0" applyFont="1" applyFill="1" applyBorder="1" applyAlignment="1">
      <alignment vertical="center"/>
    </xf>
    <xf numFmtId="0" fontId="10" fillId="11" borderId="0" xfId="0" applyFont="1" applyFill="1" applyAlignment="1">
      <alignment horizontal="center" vertical="center" wrapText="1"/>
    </xf>
    <xf numFmtId="9" fontId="10" fillId="11" borderId="0" xfId="0" applyNumberFormat="1" applyFont="1" applyFill="1" applyAlignment="1">
      <alignment horizontal="center" vertical="center" wrapText="1"/>
    </xf>
    <xf numFmtId="0" fontId="10" fillId="3" borderId="2" xfId="0" applyFont="1" applyFill="1" applyBorder="1" applyAlignment="1">
      <alignment vertical="center"/>
    </xf>
    <xf numFmtId="0" fontId="10" fillId="3" borderId="2" xfId="0" applyFont="1" applyFill="1" applyBorder="1" applyAlignment="1">
      <alignment horizontal="left" vertical="center"/>
    </xf>
    <xf numFmtId="0" fontId="10" fillId="8" borderId="45" xfId="0" applyFont="1" applyFill="1" applyBorder="1" applyAlignment="1">
      <alignment horizontal="justify" vertical="center" wrapText="1"/>
    </xf>
    <xf numFmtId="0" fontId="10" fillId="8" borderId="41" xfId="0" applyFont="1" applyFill="1" applyBorder="1" applyAlignment="1">
      <alignment horizontal="left" vertical="center" wrapText="1"/>
    </xf>
    <xf numFmtId="0" fontId="10" fillId="8" borderId="41" xfId="0" applyFont="1" applyFill="1" applyBorder="1" applyAlignment="1">
      <alignment vertical="center" wrapText="1"/>
    </xf>
    <xf numFmtId="0" fontId="10" fillId="8" borderId="34" xfId="3" applyFont="1" applyFill="1" applyBorder="1" applyAlignment="1" applyProtection="1">
      <alignment horizontal="left" vertical="center" wrapText="1"/>
      <protection locked="0"/>
    </xf>
    <xf numFmtId="0" fontId="10" fillId="8" borderId="59" xfId="0" applyFont="1" applyFill="1" applyBorder="1" applyAlignment="1">
      <alignment horizontal="left" vertical="center" wrapText="1"/>
    </xf>
    <xf numFmtId="0" fontId="10" fillId="11" borderId="62" xfId="0" applyFont="1" applyFill="1" applyBorder="1" applyAlignment="1">
      <alignment horizontal="center" vertical="center" wrapText="1"/>
    </xf>
    <xf numFmtId="0" fontId="10" fillId="11" borderId="59" xfId="3" applyFont="1" applyFill="1" applyBorder="1" applyAlignment="1" applyProtection="1">
      <alignment horizontal="left" vertical="center" wrapText="1"/>
      <protection locked="0"/>
    </xf>
    <xf numFmtId="0" fontId="10" fillId="11" borderId="52" xfId="0" applyFont="1" applyFill="1" applyBorder="1" applyAlignment="1">
      <alignment horizontal="center" vertical="center" wrapText="1"/>
    </xf>
    <xf numFmtId="0" fontId="10" fillId="11" borderId="53" xfId="0" applyFont="1" applyFill="1" applyBorder="1" applyAlignment="1">
      <alignment horizontal="center" vertical="center" wrapText="1"/>
    </xf>
    <xf numFmtId="9" fontId="10" fillId="11" borderId="53" xfId="0" applyNumberFormat="1" applyFont="1" applyFill="1" applyBorder="1" applyAlignment="1">
      <alignment horizontal="center" vertical="center" wrapText="1"/>
    </xf>
    <xf numFmtId="0" fontId="10" fillId="11" borderId="54" xfId="3" applyFont="1" applyFill="1" applyBorder="1" applyAlignment="1" applyProtection="1">
      <alignment horizontal="left" vertical="center" wrapText="1"/>
      <protection locked="0"/>
    </xf>
    <xf numFmtId="0" fontId="10" fillId="8" borderId="59" xfId="3" applyFont="1" applyFill="1" applyBorder="1" applyAlignment="1" applyProtection="1">
      <alignment horizontal="left" vertical="center" wrapText="1"/>
      <protection locked="0"/>
    </xf>
    <xf numFmtId="0" fontId="10" fillId="11" borderId="45" xfId="0" applyFont="1" applyFill="1" applyBorder="1" applyAlignment="1">
      <alignment horizontal="center" vertical="center" wrapText="1"/>
    </xf>
    <xf numFmtId="0" fontId="10" fillId="8" borderId="41" xfId="3" applyFont="1" applyFill="1" applyBorder="1" applyAlignment="1" applyProtection="1">
      <alignment horizontal="left" vertical="center" wrapText="1"/>
      <protection locked="0"/>
    </xf>
    <xf numFmtId="0" fontId="10" fillId="8" borderId="3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4" xfId="0" applyFont="1" applyFill="1" applyBorder="1" applyAlignment="1">
      <alignment vertical="center" wrapText="1"/>
    </xf>
    <xf numFmtId="0" fontId="18" fillId="8" borderId="0" xfId="0" applyFont="1" applyFill="1" applyAlignment="1">
      <alignment vertical="center" wrapText="1"/>
    </xf>
    <xf numFmtId="0" fontId="18" fillId="8" borderId="59" xfId="0" applyFont="1" applyFill="1" applyBorder="1" applyAlignment="1">
      <alignment vertical="center" wrapText="1"/>
    </xf>
    <xf numFmtId="0" fontId="28" fillId="8" borderId="68" xfId="0" applyFont="1" applyFill="1" applyBorder="1" applyAlignment="1">
      <alignment vertical="center" wrapText="1" readingOrder="1"/>
    </xf>
    <xf numFmtId="0" fontId="28" fillId="8" borderId="34" xfId="0" applyFont="1" applyFill="1" applyBorder="1" applyAlignment="1">
      <alignment horizontal="left" vertical="center" wrapText="1"/>
    </xf>
    <xf numFmtId="0" fontId="28" fillId="8" borderId="0" xfId="0" applyFont="1" applyFill="1" applyAlignment="1">
      <alignment vertical="center" wrapText="1"/>
    </xf>
    <xf numFmtId="0" fontId="28" fillId="8" borderId="59" xfId="0" applyFont="1" applyFill="1" applyBorder="1" applyAlignment="1">
      <alignment horizontal="center" vertical="center" wrapText="1"/>
    </xf>
    <xf numFmtId="0" fontId="28" fillId="2" borderId="0" xfId="0" applyFont="1" applyFill="1" applyAlignment="1">
      <alignment vertical="center"/>
    </xf>
    <xf numFmtId="0" fontId="28" fillId="8" borderId="62" xfId="0" applyFont="1" applyFill="1" applyBorder="1" applyAlignment="1">
      <alignment vertical="center" wrapText="1" readingOrder="1"/>
    </xf>
    <xf numFmtId="0" fontId="28" fillId="8" borderId="34" xfId="0" applyFont="1" applyFill="1" applyBorder="1" applyAlignment="1">
      <alignment vertical="center" wrapText="1"/>
    </xf>
    <xf numFmtId="0" fontId="28" fillId="8" borderId="41" xfId="0" applyFont="1" applyFill="1" applyBorder="1" applyAlignment="1">
      <alignment horizontal="center" vertical="center" wrapText="1"/>
    </xf>
    <xf numFmtId="0" fontId="28" fillId="8" borderId="45" xfId="0" applyFont="1" applyFill="1" applyBorder="1" applyAlignment="1">
      <alignment vertical="center" wrapText="1"/>
    </xf>
    <xf numFmtId="0" fontId="28" fillId="8" borderId="71" xfId="0" applyFont="1" applyFill="1" applyBorder="1" applyAlignment="1">
      <alignment horizontal="center" vertical="center" wrapText="1"/>
    </xf>
    <xf numFmtId="0" fontId="18" fillId="8" borderId="59" xfId="0" applyFont="1" applyFill="1" applyBorder="1" applyAlignment="1">
      <alignment horizontal="center" vertical="center" wrapText="1"/>
    </xf>
    <xf numFmtId="0" fontId="10" fillId="13" borderId="34" xfId="0" applyFont="1" applyFill="1" applyBorder="1" applyAlignment="1">
      <alignment horizontal="justify" vertical="center" wrapText="1"/>
    </xf>
    <xf numFmtId="0" fontId="33" fillId="0" borderId="23" xfId="0" applyFont="1" applyBorder="1" applyAlignment="1">
      <alignment horizontal="center"/>
    </xf>
    <xf numFmtId="0" fontId="33" fillId="0" borderId="23" xfId="0" applyFont="1" applyBorder="1" applyAlignment="1">
      <alignment horizontal="center" vertical="center"/>
    </xf>
    <xf numFmtId="0" fontId="30" fillId="0" borderId="23" xfId="0" applyFont="1" applyBorder="1" applyAlignment="1">
      <alignment horizontal="center" vertical="center"/>
    </xf>
    <xf numFmtId="0" fontId="32" fillId="0" borderId="23" xfId="0" applyFont="1" applyBorder="1" applyAlignment="1">
      <alignment horizontal="left" vertical="center"/>
    </xf>
    <xf numFmtId="0" fontId="32" fillId="0" borderId="23" xfId="0" applyFont="1" applyBorder="1"/>
    <xf numFmtId="0" fontId="32" fillId="0" borderId="23" xfId="0" applyFont="1" applyBorder="1" applyAlignment="1">
      <alignment vertical="center" wrapText="1"/>
    </xf>
    <xf numFmtId="0" fontId="32" fillId="0" borderId="23" xfId="0" applyFont="1" applyBorder="1" applyAlignment="1">
      <alignment vertical="center"/>
    </xf>
    <xf numFmtId="0" fontId="0" fillId="0" borderId="0" xfId="0" applyAlignment="1">
      <alignment vertical="center" wrapText="1"/>
    </xf>
    <xf numFmtId="0" fontId="37" fillId="0" borderId="23" xfId="0" applyFont="1" applyBorder="1" applyAlignment="1">
      <alignment horizontal="center" vertical="center" wrapText="1"/>
    </xf>
    <xf numFmtId="0" fontId="37" fillId="21" borderId="76" xfId="0" applyFont="1" applyFill="1" applyBorder="1" applyAlignment="1">
      <alignment horizontal="center" vertical="center" wrapText="1"/>
    </xf>
    <xf numFmtId="0" fontId="37" fillId="21" borderId="98" xfId="0" applyFont="1" applyFill="1" applyBorder="1" applyAlignment="1">
      <alignment horizontal="center" vertical="center" wrapText="1"/>
    </xf>
    <xf numFmtId="0" fontId="37" fillId="21" borderId="23" xfId="0" applyFont="1" applyFill="1" applyBorder="1" applyAlignment="1">
      <alignment horizontal="center" vertical="center" wrapText="1"/>
    </xf>
    <xf numFmtId="0" fontId="37" fillId="0" borderId="98" xfId="0" applyFont="1" applyBorder="1" applyAlignment="1">
      <alignment horizontal="center" vertical="center" wrapText="1"/>
    </xf>
    <xf numFmtId="0" fontId="37" fillId="0" borderId="76" xfId="0" applyFont="1" applyBorder="1" applyAlignment="1">
      <alignment horizontal="center" vertical="center" wrapText="1"/>
    </xf>
    <xf numFmtId="0" fontId="0" fillId="0" borderId="0" xfId="0" applyAlignment="1">
      <alignment horizontal="center" vertical="center"/>
    </xf>
    <xf numFmtId="0" fontId="40" fillId="14" borderId="76" xfId="0" applyFont="1" applyFill="1" applyBorder="1" applyAlignment="1">
      <alignment horizontal="center" vertical="center" wrapText="1"/>
    </xf>
    <xf numFmtId="9" fontId="40" fillId="14" borderId="76" xfId="0" applyNumberFormat="1" applyFont="1" applyFill="1" applyBorder="1" applyAlignment="1">
      <alignment horizontal="center" vertical="center" wrapText="1"/>
    </xf>
    <xf numFmtId="0" fontId="40" fillId="15" borderId="76" xfId="0" applyFont="1" applyFill="1" applyBorder="1" applyAlignment="1">
      <alignment horizontal="center" vertical="center" wrapText="1"/>
    </xf>
    <xf numFmtId="0" fontId="41" fillId="15" borderId="76" xfId="0" applyFont="1" applyFill="1" applyBorder="1" applyAlignment="1">
      <alignment horizontal="center" vertical="center"/>
    </xf>
    <xf numFmtId="0" fontId="40" fillId="14" borderId="23" xfId="0" applyFont="1" applyFill="1" applyBorder="1" applyAlignment="1">
      <alignment horizontal="center" vertical="center" wrapText="1"/>
    </xf>
    <xf numFmtId="9" fontId="40" fillId="14" borderId="23" xfId="0" applyNumberFormat="1" applyFont="1" applyFill="1" applyBorder="1" applyAlignment="1">
      <alignment horizontal="center" vertical="center" wrapText="1"/>
    </xf>
    <xf numFmtId="0" fontId="40" fillId="15" borderId="23" xfId="0" applyFont="1" applyFill="1" applyBorder="1" applyAlignment="1">
      <alignment horizontal="center" vertical="center" wrapText="1"/>
    </xf>
    <xf numFmtId="0" fontId="41" fillId="15" borderId="23" xfId="0" applyFont="1" applyFill="1" applyBorder="1" applyAlignment="1">
      <alignment horizontal="center" vertical="center"/>
    </xf>
    <xf numFmtId="0" fontId="42" fillId="19" borderId="78" xfId="0" applyFont="1" applyFill="1" applyBorder="1" applyAlignment="1">
      <alignment horizontal="center" vertical="center"/>
    </xf>
    <xf numFmtId="0" fontId="40" fillId="14" borderId="98" xfId="0" applyFont="1" applyFill="1" applyBorder="1" applyAlignment="1">
      <alignment horizontal="center" vertical="center" wrapText="1"/>
    </xf>
    <xf numFmtId="9" fontId="40" fillId="14" borderId="98" xfId="0" applyNumberFormat="1" applyFont="1" applyFill="1" applyBorder="1" applyAlignment="1">
      <alignment horizontal="center" vertical="center" wrapText="1"/>
    </xf>
    <xf numFmtId="0" fontId="40" fillId="15" borderId="98" xfId="0" applyFont="1" applyFill="1" applyBorder="1" applyAlignment="1">
      <alignment horizontal="center" vertical="center" wrapText="1"/>
    </xf>
    <xf numFmtId="0" fontId="41" fillId="15" borderId="98" xfId="0" applyFont="1" applyFill="1" applyBorder="1" applyAlignment="1">
      <alignment horizontal="center" vertical="center"/>
    </xf>
    <xf numFmtId="0" fontId="42" fillId="20" borderId="77" xfId="0" applyFont="1" applyFill="1" applyBorder="1" applyAlignment="1">
      <alignment horizontal="center" vertical="center"/>
    </xf>
    <xf numFmtId="0" fontId="42" fillId="20" borderId="99" xfId="0" applyFont="1" applyFill="1" applyBorder="1" applyAlignment="1">
      <alignment horizontal="center" vertical="center"/>
    </xf>
    <xf numFmtId="0" fontId="43" fillId="15" borderId="23" xfId="0" applyFont="1" applyFill="1" applyBorder="1" applyAlignment="1">
      <alignment horizontal="center" vertical="center"/>
    </xf>
    <xf numFmtId="0" fontId="42" fillId="20" borderId="78" xfId="0" applyFont="1" applyFill="1" applyBorder="1" applyAlignment="1">
      <alignment horizontal="center" vertical="center"/>
    </xf>
    <xf numFmtId="0" fontId="42" fillId="19" borderId="99" xfId="0" applyFont="1" applyFill="1" applyBorder="1" applyAlignment="1">
      <alignment horizontal="center" vertical="center"/>
    </xf>
    <xf numFmtId="0" fontId="40" fillId="15" borderId="76" xfId="0" applyFont="1" applyFill="1" applyBorder="1" applyAlignment="1">
      <alignment horizontal="center" vertical="center"/>
    </xf>
    <xf numFmtId="0" fontId="42" fillId="19" borderId="77" xfId="0" applyFont="1" applyFill="1" applyBorder="1" applyAlignment="1">
      <alignment horizontal="center" vertical="center"/>
    </xf>
    <xf numFmtId="0" fontId="0" fillId="2" borderId="0" xfId="0" applyFill="1" applyAlignment="1">
      <alignment horizontal="center" vertical="center"/>
    </xf>
    <xf numFmtId="0" fontId="33" fillId="2" borderId="0" xfId="0" applyFont="1" applyFill="1" applyAlignment="1">
      <alignment horizontal="center" vertical="center"/>
    </xf>
    <xf numFmtId="0" fontId="37" fillId="14" borderId="76" xfId="0" applyFont="1" applyFill="1" applyBorder="1" applyAlignment="1">
      <alignment horizontal="center" vertical="center" wrapText="1"/>
    </xf>
    <xf numFmtId="14" fontId="37" fillId="14" borderId="76" xfId="0" applyNumberFormat="1" applyFont="1" applyFill="1" applyBorder="1" applyAlignment="1">
      <alignment horizontal="center" vertical="center" wrapText="1"/>
    </xf>
    <xf numFmtId="9" fontId="37" fillId="14" borderId="76" xfId="0" applyNumberFormat="1" applyFont="1" applyFill="1" applyBorder="1" applyAlignment="1">
      <alignment horizontal="center" vertical="center" wrapText="1"/>
    </xf>
    <xf numFmtId="0" fontId="37" fillId="14" borderId="23" xfId="0" applyFont="1" applyFill="1" applyBorder="1" applyAlignment="1">
      <alignment horizontal="center" vertical="center" wrapText="1"/>
    </xf>
    <xf numFmtId="14" fontId="37" fillId="14" borderId="23" xfId="0" applyNumberFormat="1" applyFont="1" applyFill="1" applyBorder="1" applyAlignment="1">
      <alignment horizontal="center" vertical="center" wrapText="1"/>
    </xf>
    <xf numFmtId="9" fontId="37" fillId="14" borderId="23" xfId="0" applyNumberFormat="1" applyFont="1" applyFill="1" applyBorder="1" applyAlignment="1">
      <alignment horizontal="center" vertical="center" wrapText="1"/>
    </xf>
    <xf numFmtId="0" fontId="37" fillId="14" borderId="98" xfId="0" applyFont="1" applyFill="1" applyBorder="1" applyAlignment="1">
      <alignment horizontal="center" vertical="center" wrapText="1"/>
    </xf>
    <xf numFmtId="14" fontId="37" fillId="14" borderId="98" xfId="0" applyNumberFormat="1" applyFont="1" applyFill="1" applyBorder="1" applyAlignment="1">
      <alignment horizontal="center" vertical="center" wrapText="1"/>
    </xf>
    <xf numFmtId="9" fontId="37" fillId="14" borderId="98" xfId="0" applyNumberFormat="1" applyFont="1" applyFill="1" applyBorder="1" applyAlignment="1">
      <alignment horizontal="center" vertical="center" wrapText="1"/>
    </xf>
    <xf numFmtId="0" fontId="45" fillId="14" borderId="76" xfId="1" applyFont="1" applyFill="1" applyBorder="1" applyAlignment="1">
      <alignment horizontal="center" vertical="center" wrapText="1"/>
    </xf>
    <xf numFmtId="0" fontId="45" fillId="14" borderId="98" xfId="1" applyFont="1" applyFill="1" applyBorder="1" applyAlignment="1">
      <alignment horizontal="center" vertical="center" wrapText="1"/>
    </xf>
    <xf numFmtId="0" fontId="41" fillId="15" borderId="76" xfId="0" applyFont="1" applyFill="1" applyBorder="1" applyAlignment="1">
      <alignment horizontal="justify" vertical="center"/>
    </xf>
    <xf numFmtId="0" fontId="41" fillId="15" borderId="98" xfId="0" applyFont="1" applyFill="1" applyBorder="1" applyAlignment="1">
      <alignment horizontal="justify" vertical="center"/>
    </xf>
    <xf numFmtId="0" fontId="41" fillId="15" borderId="23" xfId="0" applyFont="1" applyFill="1" applyBorder="1" applyAlignment="1">
      <alignment horizontal="justify" vertical="center"/>
    </xf>
    <xf numFmtId="0" fontId="4" fillId="0" borderId="9" xfId="0" applyFont="1" applyBorder="1" applyAlignment="1">
      <alignment horizontal="center" vertical="center" wrapText="1"/>
    </xf>
    <xf numFmtId="0" fontId="3" fillId="0" borderId="9" xfId="1" applyBorder="1" applyAlignment="1">
      <alignment horizontal="center" vertical="center" wrapText="1"/>
    </xf>
    <xf numFmtId="0" fontId="4" fillId="0" borderId="0" xfId="0" applyFont="1" applyAlignment="1">
      <alignment horizontal="justify" vertical="center" wrapText="1"/>
    </xf>
    <xf numFmtId="0" fontId="4" fillId="0" borderId="22" xfId="0" applyFont="1" applyBorder="1" applyAlignment="1">
      <alignment horizontal="justify"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2" xfId="0" applyFont="1" applyBorder="1" applyAlignment="1">
      <alignment horizontal="justify" vertical="center" wrapText="1"/>
    </xf>
    <xf numFmtId="0" fontId="4" fillId="3" borderId="1" xfId="0" applyFont="1" applyFill="1" applyBorder="1" applyAlignment="1">
      <alignment horizontal="center"/>
    </xf>
    <xf numFmtId="0" fontId="4" fillId="3" borderId="19" xfId="0" applyFont="1" applyFill="1" applyBorder="1" applyAlignment="1">
      <alignment horizontal="center"/>
    </xf>
    <xf numFmtId="0" fontId="4" fillId="3" borderId="3" xfId="0" applyFont="1" applyFill="1" applyBorder="1" applyAlignment="1">
      <alignment horizontal="center"/>
    </xf>
    <xf numFmtId="0" fontId="4" fillId="0" borderId="12" xfId="0" applyFont="1" applyBorder="1" applyAlignment="1">
      <alignment horizontal="justify" vertical="center"/>
    </xf>
    <xf numFmtId="0" fontId="4" fillId="0" borderId="13" xfId="0" applyFont="1" applyBorder="1" applyAlignment="1">
      <alignment horizontal="justify" vertical="center" wrapText="1"/>
    </xf>
    <xf numFmtId="0" fontId="15" fillId="7" borderId="9" xfId="0" applyFont="1" applyFill="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justify" vertical="center" wrapText="1"/>
    </xf>
    <xf numFmtId="0" fontId="3" fillId="0" borderId="12" xfId="1" applyBorder="1" applyAlignment="1">
      <alignment horizontal="left" vertical="center" wrapText="1"/>
    </xf>
    <xf numFmtId="0" fontId="4" fillId="0" borderId="12" xfId="0" applyFont="1" applyBorder="1" applyAlignment="1">
      <alignment horizontal="left" vertical="center" wrapText="1"/>
    </xf>
    <xf numFmtId="0" fontId="6" fillId="9" borderId="5" xfId="0" applyFont="1" applyFill="1" applyBorder="1" applyAlignment="1">
      <alignment horizontal="center" vertical="center"/>
    </xf>
    <xf numFmtId="0" fontId="6" fillId="9" borderId="14"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14"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0" fillId="11" borderId="69"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7" fillId="8" borderId="23"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41" xfId="0" applyFont="1" applyFill="1" applyBorder="1" applyAlignment="1">
      <alignment horizontal="center" vertical="center" wrapText="1"/>
    </xf>
    <xf numFmtId="9" fontId="10" fillId="8" borderId="45" xfId="0" applyNumberFormat="1" applyFont="1" applyFill="1" applyBorder="1" applyAlignment="1">
      <alignment horizontal="center" vertical="center" wrapText="1"/>
    </xf>
    <xf numFmtId="9" fontId="10" fillId="8" borderId="65" xfId="0" applyNumberFormat="1" applyFont="1" applyFill="1" applyBorder="1" applyAlignment="1">
      <alignment horizontal="center" vertical="center" wrapText="1"/>
    </xf>
    <xf numFmtId="9" fontId="10" fillId="8" borderId="46" xfId="0" applyNumberFormat="1" applyFont="1" applyFill="1" applyBorder="1" applyAlignment="1">
      <alignment horizontal="center" vertical="center" wrapText="1"/>
    </xf>
    <xf numFmtId="0" fontId="10" fillId="8" borderId="45" xfId="3" applyFont="1" applyFill="1" applyBorder="1" applyAlignment="1" applyProtection="1">
      <alignment horizontal="center" vertical="center" wrapText="1"/>
      <protection locked="0"/>
    </xf>
    <xf numFmtId="0" fontId="10" fillId="8" borderId="65" xfId="3" applyFont="1" applyFill="1" applyBorder="1" applyAlignment="1" applyProtection="1">
      <alignment horizontal="center" vertical="center" wrapText="1"/>
      <protection locked="0"/>
    </xf>
    <xf numFmtId="0" fontId="10" fillId="8" borderId="46" xfId="3" applyFont="1" applyFill="1" applyBorder="1" applyAlignment="1" applyProtection="1">
      <alignment horizontal="center" vertical="center" wrapText="1"/>
      <protection locked="0"/>
    </xf>
    <xf numFmtId="0" fontId="9" fillId="9" borderId="39"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40" xfId="0" applyFont="1" applyFill="1" applyBorder="1" applyAlignment="1">
      <alignment horizontal="center" vertical="center" wrapText="1"/>
    </xf>
    <xf numFmtId="0" fontId="11" fillId="8" borderId="41"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0" fillId="8" borderId="72" xfId="3" applyFont="1" applyFill="1" applyBorder="1" applyAlignment="1" applyProtection="1">
      <alignment horizontal="left" vertical="center" wrapText="1"/>
      <protection locked="0"/>
    </xf>
    <xf numFmtId="0" fontId="10" fillId="8" borderId="64" xfId="3" applyFont="1" applyFill="1" applyBorder="1" applyAlignment="1" applyProtection="1">
      <alignment horizontal="left" vertical="center" wrapText="1"/>
      <protection locked="0"/>
    </xf>
    <xf numFmtId="0" fontId="10" fillId="8" borderId="73" xfId="3" applyFont="1" applyFill="1" applyBorder="1" applyAlignment="1" applyProtection="1">
      <alignment horizontal="left" vertical="center" wrapText="1"/>
      <protection locked="0"/>
    </xf>
    <xf numFmtId="0" fontId="11" fillId="7" borderId="55" xfId="0" applyFont="1" applyFill="1" applyBorder="1" applyAlignment="1">
      <alignment horizontal="center" vertical="center" wrapText="1"/>
    </xf>
    <xf numFmtId="0" fontId="11" fillId="7" borderId="56" xfId="0" applyFont="1" applyFill="1" applyBorder="1" applyAlignment="1">
      <alignment horizontal="center" vertical="center" wrapText="1"/>
    </xf>
    <xf numFmtId="9" fontId="10" fillId="8" borderId="47" xfId="0" applyNumberFormat="1" applyFont="1" applyFill="1" applyBorder="1" applyAlignment="1">
      <alignment horizontal="center" vertical="center" wrapText="1"/>
    </xf>
    <xf numFmtId="9" fontId="10" fillId="8" borderId="49" xfId="0" applyNumberFormat="1" applyFont="1" applyFill="1" applyBorder="1" applyAlignment="1">
      <alignment horizontal="center" vertical="center" wrapText="1"/>
    </xf>
    <xf numFmtId="9" fontId="10" fillId="8" borderId="48" xfId="0" applyNumberFormat="1"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1" fillId="7" borderId="65" xfId="0" applyFont="1" applyFill="1" applyBorder="1" applyAlignment="1">
      <alignment horizontal="center" vertical="center" wrapText="1"/>
    </xf>
    <xf numFmtId="0" fontId="11" fillId="7" borderId="74" xfId="0" applyFont="1" applyFill="1" applyBorder="1" applyAlignment="1">
      <alignment horizontal="center" vertical="center" wrapText="1"/>
    </xf>
    <xf numFmtId="0" fontId="10"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10" borderId="54" xfId="0" applyFont="1" applyFill="1" applyBorder="1" applyAlignment="1">
      <alignment horizontal="center" vertical="center"/>
    </xf>
    <xf numFmtId="0" fontId="11" fillId="3" borderId="65"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59"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23" fillId="8" borderId="39"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17" fillId="8" borderId="39" xfId="0" applyFont="1" applyFill="1" applyBorder="1" applyAlignment="1">
      <alignment horizontal="justify" vertical="center" wrapText="1"/>
    </xf>
    <xf numFmtId="0" fontId="17" fillId="8" borderId="40" xfId="0" applyFont="1" applyFill="1" applyBorder="1" applyAlignment="1">
      <alignment horizontal="justify" vertical="center" wrapText="1"/>
    </xf>
    <xf numFmtId="0" fontId="17" fillId="8" borderId="41" xfId="0" applyFont="1" applyFill="1" applyBorder="1" applyAlignment="1">
      <alignment horizontal="justify" vertical="center" wrapText="1"/>
    </xf>
    <xf numFmtId="0" fontId="9" fillId="12" borderId="39" xfId="0" applyFont="1" applyFill="1" applyBorder="1" applyAlignment="1">
      <alignment horizontal="center" vertical="center" wrapText="1"/>
    </xf>
    <xf numFmtId="0" fontId="9" fillId="12" borderId="40" xfId="0" applyFont="1" applyFill="1" applyBorder="1" applyAlignment="1">
      <alignment horizontal="center" vertical="center" wrapText="1"/>
    </xf>
    <xf numFmtId="0" fontId="9" fillId="12" borderId="41" xfId="0" applyFont="1" applyFill="1" applyBorder="1" applyAlignment="1">
      <alignment horizontal="center" vertical="center" wrapText="1"/>
    </xf>
    <xf numFmtId="0" fontId="11" fillId="7" borderId="62" xfId="0" applyFont="1" applyFill="1" applyBorder="1" applyAlignment="1">
      <alignment horizontal="center" vertical="center" wrapText="1"/>
    </xf>
    <xf numFmtId="0" fontId="10" fillId="8" borderId="47" xfId="0" applyFont="1" applyFill="1" applyBorder="1" applyAlignment="1">
      <alignment horizontal="justify" vertical="center" wrapText="1"/>
    </xf>
    <xf numFmtId="0" fontId="10" fillId="8" borderId="49" xfId="0" applyFont="1" applyFill="1" applyBorder="1" applyAlignment="1">
      <alignment horizontal="justify" vertical="center" wrapText="1"/>
    </xf>
    <xf numFmtId="0" fontId="10" fillId="8" borderId="50" xfId="0" applyFont="1" applyFill="1" applyBorder="1" applyAlignment="1">
      <alignment horizontal="justify" vertical="center" wrapText="1"/>
    </xf>
    <xf numFmtId="0" fontId="27" fillId="8" borderId="47" xfId="0" applyFont="1" applyFill="1" applyBorder="1" applyAlignment="1">
      <alignment horizontal="justify" vertical="center" wrapText="1"/>
    </xf>
    <xf numFmtId="0" fontId="27" fillId="8" borderId="49" xfId="0" applyFont="1" applyFill="1" applyBorder="1" applyAlignment="1">
      <alignment horizontal="justify" vertical="center" wrapText="1"/>
    </xf>
    <xf numFmtId="0" fontId="28" fillId="8" borderId="47" xfId="0" applyFont="1" applyFill="1" applyBorder="1" applyAlignment="1">
      <alignment horizontal="justify" vertical="center" wrapText="1"/>
    </xf>
    <xf numFmtId="0" fontId="28" fillId="8" borderId="49" xfId="0" applyFont="1" applyFill="1" applyBorder="1" applyAlignment="1">
      <alignment horizontal="justify" vertical="center" wrapText="1"/>
    </xf>
    <xf numFmtId="0" fontId="28" fillId="8" borderId="50" xfId="0" applyFont="1" applyFill="1" applyBorder="1" applyAlignment="1">
      <alignment horizontal="justify" vertical="center" wrapText="1"/>
    </xf>
    <xf numFmtId="0" fontId="27" fillId="8" borderId="50" xfId="0" applyFont="1" applyFill="1" applyBorder="1" applyAlignment="1">
      <alignment horizontal="justify" vertical="center" wrapText="1"/>
    </xf>
    <xf numFmtId="0" fontId="10" fillId="8" borderId="50"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11" fillId="8" borderId="43"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0" fillId="8" borderId="65" xfId="0" applyFont="1" applyFill="1" applyBorder="1" applyAlignment="1">
      <alignment horizontal="center" vertical="center" wrapText="1"/>
    </xf>
    <xf numFmtId="0" fontId="10" fillId="8" borderId="46" xfId="0" applyFont="1" applyFill="1" applyBorder="1" applyAlignment="1">
      <alignment horizontal="center" vertical="center" wrapText="1"/>
    </xf>
    <xf numFmtId="0" fontId="10" fillId="8" borderId="30" xfId="0" applyFont="1" applyFill="1" applyBorder="1" applyAlignment="1">
      <alignment horizontal="justify" vertical="center" wrapText="1"/>
    </xf>
    <xf numFmtId="0" fontId="10" fillId="8" borderId="29" xfId="0" applyFont="1" applyFill="1" applyBorder="1" applyAlignment="1">
      <alignment horizontal="justify" vertical="center" wrapText="1"/>
    </xf>
    <xf numFmtId="0" fontId="10" fillId="8" borderId="51" xfId="0" applyFont="1" applyFill="1" applyBorder="1" applyAlignment="1">
      <alignment horizontal="justify" vertical="center" wrapText="1"/>
    </xf>
    <xf numFmtId="0" fontId="11" fillId="7" borderId="58"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1" fillId="11" borderId="41"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10" fillId="8" borderId="5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0" fillId="11" borderId="52" xfId="0" applyFont="1" applyFill="1" applyBorder="1" applyAlignment="1">
      <alignment horizontal="center" vertical="center" wrapText="1"/>
    </xf>
    <xf numFmtId="0" fontId="10" fillId="11" borderId="53" xfId="0" applyFont="1" applyFill="1" applyBorder="1" applyAlignment="1">
      <alignment horizontal="center" vertical="center" wrapText="1"/>
    </xf>
    <xf numFmtId="0" fontId="10" fillId="11" borderId="54"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28" fillId="8" borderId="47" xfId="0" applyFont="1" applyFill="1" applyBorder="1" applyAlignment="1">
      <alignment horizontal="center" vertical="center" wrapText="1"/>
    </xf>
    <xf numFmtId="0" fontId="28" fillId="8" borderId="49" xfId="0" applyFont="1" applyFill="1" applyBorder="1" applyAlignment="1">
      <alignment horizontal="center" vertical="center" wrapText="1"/>
    </xf>
    <xf numFmtId="0" fontId="28" fillId="8" borderId="50" xfId="0" applyFont="1" applyFill="1" applyBorder="1" applyAlignment="1">
      <alignment horizontal="center" vertical="center" wrapText="1"/>
    </xf>
    <xf numFmtId="0" fontId="9" fillId="9" borderId="68"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67" xfId="0" applyFont="1" applyFill="1" applyBorder="1" applyAlignment="1">
      <alignment horizontal="center" vertical="center" wrapText="1"/>
    </xf>
    <xf numFmtId="0" fontId="11" fillId="8" borderId="61"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1" fillId="8" borderId="63"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22" fillId="8" borderId="39"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60"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28" fillId="8" borderId="45" xfId="0" applyFont="1" applyFill="1" applyBorder="1" applyAlignment="1">
      <alignment horizontal="left" vertical="center" wrapText="1"/>
    </xf>
    <xf numFmtId="0" fontId="28" fillId="8" borderId="65" xfId="0" applyFont="1" applyFill="1" applyBorder="1" applyAlignment="1">
      <alignment horizontal="left" vertical="center" wrapText="1"/>
    </xf>
    <xf numFmtId="0" fontId="28" fillId="8" borderId="51" xfId="0" applyFont="1" applyFill="1" applyBorder="1" applyAlignment="1">
      <alignment horizontal="center" vertical="center" wrapText="1"/>
    </xf>
    <xf numFmtId="0" fontId="28" fillId="8" borderId="0" xfId="0" applyFont="1" applyFill="1" applyAlignment="1">
      <alignment horizontal="center" vertical="center" wrapText="1"/>
    </xf>
    <xf numFmtId="0" fontId="10" fillId="8" borderId="47" xfId="3" applyFont="1" applyFill="1" applyBorder="1" applyAlignment="1" applyProtection="1">
      <alignment horizontal="left" vertical="center" wrapText="1"/>
      <protection locked="0"/>
    </xf>
    <xf numFmtId="0" fontId="10" fillId="8" borderId="49" xfId="3" applyFont="1" applyFill="1" applyBorder="1" applyAlignment="1" applyProtection="1">
      <alignment horizontal="left" vertical="center" wrapText="1"/>
      <protection locked="0"/>
    </xf>
    <xf numFmtId="0" fontId="10" fillId="8" borderId="48" xfId="3" applyFont="1" applyFill="1" applyBorder="1" applyAlignment="1" applyProtection="1">
      <alignment horizontal="left" vertical="center" wrapText="1"/>
      <protection locked="0"/>
    </xf>
    <xf numFmtId="0" fontId="11" fillId="7" borderId="32"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34" fillId="9" borderId="62" xfId="0" applyFont="1" applyFill="1" applyBorder="1" applyAlignment="1">
      <alignment horizontal="center" vertical="center" wrapText="1"/>
    </xf>
    <xf numFmtId="0" fontId="34" fillId="9" borderId="0" xfId="0" applyFont="1" applyFill="1" applyAlignment="1">
      <alignment horizontal="center" vertical="center" wrapText="1"/>
    </xf>
    <xf numFmtId="0" fontId="39" fillId="18" borderId="89" xfId="0" applyFont="1" applyFill="1" applyBorder="1" applyAlignment="1">
      <alignment horizontal="center" vertical="center"/>
    </xf>
    <xf numFmtId="0" fontId="39" fillId="14" borderId="84" xfId="0" applyFont="1" applyFill="1" applyBorder="1" applyAlignment="1">
      <alignment horizontal="center" vertical="center" wrapText="1"/>
    </xf>
    <xf numFmtId="0" fontId="39" fillId="14" borderId="93" xfId="0" applyFont="1" applyFill="1" applyBorder="1" applyAlignment="1">
      <alignment horizontal="center" vertical="center" wrapText="1"/>
    </xf>
    <xf numFmtId="0" fontId="39" fillId="14" borderId="80" xfId="0" applyFont="1" applyFill="1" applyBorder="1" applyAlignment="1">
      <alignment horizontal="center" vertical="center" wrapText="1"/>
    </xf>
    <xf numFmtId="0" fontId="39" fillId="14" borderId="92" xfId="0" applyFont="1" applyFill="1" applyBorder="1" applyAlignment="1">
      <alignment horizontal="center" vertical="center" wrapText="1"/>
    </xf>
    <xf numFmtId="0" fontId="36" fillId="15" borderId="86" xfId="0" applyFont="1" applyFill="1" applyBorder="1" applyAlignment="1">
      <alignment horizontal="center" vertical="center"/>
    </xf>
    <xf numFmtId="0" fontId="36" fillId="15" borderId="87" xfId="0" applyFont="1" applyFill="1" applyBorder="1" applyAlignment="1">
      <alignment horizontal="center" vertical="center"/>
    </xf>
    <xf numFmtId="0" fontId="36" fillId="15" borderId="88" xfId="0" applyFont="1" applyFill="1" applyBorder="1" applyAlignment="1">
      <alignment horizontal="center" vertical="center"/>
    </xf>
    <xf numFmtId="0" fontId="35" fillId="14" borderId="87" xfId="0" applyFont="1" applyFill="1" applyBorder="1" applyAlignment="1">
      <alignment horizontal="center" vertical="center" wrapText="1"/>
    </xf>
    <xf numFmtId="0" fontId="35" fillId="14" borderId="95" xfId="0" applyFont="1" applyFill="1" applyBorder="1" applyAlignment="1">
      <alignment horizontal="center" vertical="center" wrapText="1"/>
    </xf>
    <xf numFmtId="0" fontId="39" fillId="15" borderId="84" xfId="0" applyFont="1" applyFill="1" applyBorder="1" applyAlignment="1">
      <alignment horizontal="center" vertical="center"/>
    </xf>
    <xf numFmtId="0" fontId="39" fillId="15" borderId="93" xfId="0" applyFont="1" applyFill="1" applyBorder="1" applyAlignment="1">
      <alignment horizontal="center" vertical="center"/>
    </xf>
    <xf numFmtId="0" fontId="39" fillId="15" borderId="85" xfId="0" applyFont="1" applyFill="1" applyBorder="1" applyAlignment="1">
      <alignment horizontal="center" vertical="center"/>
    </xf>
    <xf numFmtId="0" fontId="39" fillId="15" borderId="94" xfId="0" applyFont="1" applyFill="1" applyBorder="1" applyAlignment="1">
      <alignment horizontal="center" vertical="center"/>
    </xf>
    <xf numFmtId="0" fontId="35" fillId="8" borderId="39" xfId="0" applyFont="1" applyFill="1" applyBorder="1" applyAlignment="1">
      <alignment horizontal="center" vertical="center" wrapText="1"/>
    </xf>
    <xf numFmtId="0" fontId="35" fillId="8" borderId="40" xfId="0" applyFont="1" applyFill="1" applyBorder="1" applyAlignment="1">
      <alignment horizontal="center" vertical="center" wrapText="1"/>
    </xf>
    <xf numFmtId="0" fontId="35" fillId="8" borderId="41" xfId="0" applyFont="1" applyFill="1" applyBorder="1" applyAlignment="1">
      <alignment horizontal="center" vertical="center" wrapText="1"/>
    </xf>
    <xf numFmtId="0" fontId="35" fillId="8" borderId="66" xfId="0" applyFont="1" applyFill="1" applyBorder="1" applyAlignment="1">
      <alignment horizontal="center" vertical="center" wrapText="1"/>
    </xf>
    <xf numFmtId="0" fontId="35" fillId="8" borderId="74" xfId="0" applyFont="1" applyFill="1" applyBorder="1" applyAlignment="1">
      <alignment horizontal="center" vertical="center" wrapText="1"/>
    </xf>
    <xf numFmtId="9" fontId="30" fillId="0" borderId="23" xfId="5" applyFont="1" applyBorder="1" applyAlignment="1">
      <alignment horizontal="center" vertical="center" wrapText="1"/>
    </xf>
    <xf numFmtId="9" fontId="30" fillId="0" borderId="78" xfId="5" applyFont="1" applyBorder="1" applyAlignment="1">
      <alignment horizontal="center" vertical="center" wrapText="1"/>
    </xf>
    <xf numFmtId="0" fontId="30" fillId="0" borderId="63" xfId="0" applyFont="1" applyBorder="1" applyAlignment="1">
      <alignment horizontal="center" vertical="center" wrapText="1"/>
    </xf>
    <xf numFmtId="0" fontId="30" fillId="0" borderId="23" xfId="0" applyFont="1" applyBorder="1" applyAlignment="1">
      <alignment horizontal="center" vertical="center" wrapText="1"/>
    </xf>
    <xf numFmtId="0" fontId="30" fillId="17" borderId="82" xfId="0" applyFont="1" applyFill="1" applyBorder="1" applyAlignment="1">
      <alignment horizontal="center" vertical="center" wrapText="1"/>
    </xf>
    <xf numFmtId="0" fontId="30" fillId="17" borderId="83" xfId="0" applyFont="1" applyFill="1" applyBorder="1" applyAlignment="1">
      <alignment horizontal="center" vertical="center" wrapText="1"/>
    </xf>
    <xf numFmtId="9" fontId="30" fillId="17" borderId="83" xfId="5" applyFont="1" applyFill="1" applyBorder="1" applyAlignment="1">
      <alignment horizontal="center" vertical="center" wrapText="1"/>
    </xf>
    <xf numFmtId="0" fontId="30" fillId="0" borderId="97" xfId="0" applyFont="1" applyBorder="1" applyAlignment="1">
      <alignment horizontal="center" vertical="center" wrapText="1"/>
    </xf>
    <xf numFmtId="0" fontId="30" fillId="0" borderId="98" xfId="0" applyFont="1" applyBorder="1" applyAlignment="1">
      <alignment horizontal="center" vertical="center" wrapText="1"/>
    </xf>
    <xf numFmtId="9" fontId="30" fillId="0" borderId="98" xfId="5" applyFont="1" applyBorder="1" applyAlignment="1">
      <alignment horizontal="center" vertical="center" wrapText="1"/>
    </xf>
    <xf numFmtId="9" fontId="30" fillId="0" borderId="99" xfId="5" applyFont="1" applyBorder="1" applyAlignment="1">
      <alignment horizontal="center" vertical="center" wrapText="1"/>
    </xf>
    <xf numFmtId="0" fontId="31" fillId="16" borderId="76" xfId="0" applyFont="1" applyFill="1" applyBorder="1" applyAlignment="1">
      <alignment horizontal="center" vertical="center" wrapText="1"/>
    </xf>
    <xf numFmtId="0" fontId="31" fillId="16" borderId="77" xfId="0" applyFont="1" applyFill="1" applyBorder="1" applyAlignment="1">
      <alignment horizontal="center" vertical="center" wrapText="1"/>
    </xf>
    <xf numFmtId="0" fontId="31" fillId="16" borderId="25" xfId="0" applyFont="1" applyFill="1" applyBorder="1" applyAlignment="1">
      <alignment horizontal="center" vertical="center" wrapText="1"/>
    </xf>
    <xf numFmtId="0" fontId="31" fillId="16" borderId="79" xfId="0" applyFont="1" applyFill="1" applyBorder="1" applyAlignment="1">
      <alignment horizontal="center" vertical="center" wrapText="1"/>
    </xf>
    <xf numFmtId="0" fontId="30" fillId="0" borderId="75" xfId="0" applyFont="1" applyBorder="1" applyAlignment="1">
      <alignment horizontal="center" vertical="center" wrapText="1"/>
    </xf>
    <xf numFmtId="0" fontId="30" fillId="0" borderId="76" xfId="0" applyFont="1" applyBorder="1" applyAlignment="1">
      <alignment horizontal="center" vertical="center" wrapText="1"/>
    </xf>
    <xf numFmtId="9" fontId="30" fillId="0" borderId="76" xfId="5" applyFont="1" applyBorder="1" applyAlignment="1">
      <alignment horizontal="center" vertical="center" wrapText="1"/>
    </xf>
    <xf numFmtId="9" fontId="30" fillId="0" borderId="77" xfId="5" applyFont="1" applyBorder="1" applyAlignment="1">
      <alignment horizontal="center" vertical="center" wrapText="1"/>
    </xf>
    <xf numFmtId="0" fontId="30" fillId="16" borderId="75" xfId="0" applyFont="1" applyFill="1" applyBorder="1" applyAlignment="1">
      <alignment horizontal="center" vertical="center" wrapText="1"/>
    </xf>
    <xf numFmtId="0" fontId="30" fillId="16" borderId="76" xfId="0" applyFont="1" applyFill="1" applyBorder="1" applyAlignment="1">
      <alignment horizontal="center" vertical="center" wrapText="1"/>
    </xf>
    <xf numFmtId="0" fontId="30" fillId="16" borderId="81" xfId="0" applyFont="1" applyFill="1" applyBorder="1" applyAlignment="1">
      <alignment horizontal="center" vertical="center" wrapText="1"/>
    </xf>
    <xf numFmtId="0" fontId="30" fillId="16" borderId="25" xfId="0" applyFont="1" applyFill="1" applyBorder="1" applyAlignment="1">
      <alignment horizontal="center" vertical="center" wrapText="1"/>
    </xf>
    <xf numFmtId="0" fontId="30" fillId="21" borderId="75" xfId="0" applyFont="1" applyFill="1" applyBorder="1" applyAlignment="1">
      <alignment horizontal="center" vertical="center" wrapText="1"/>
    </xf>
    <xf numFmtId="0" fontId="33" fillId="21" borderId="63" xfId="0" applyFont="1" applyFill="1" applyBorder="1" applyAlignment="1">
      <alignment horizontal="center" vertical="center" wrapText="1"/>
    </xf>
    <xf numFmtId="0" fontId="33" fillId="21" borderId="97" xfId="0" applyFont="1" applyFill="1" applyBorder="1" applyAlignment="1">
      <alignment horizontal="center" vertical="center" wrapText="1"/>
    </xf>
    <xf numFmtId="0" fontId="0" fillId="2" borderId="0" xfId="0" applyFill="1" applyAlignment="1">
      <alignment horizontal="center" vertical="center" wrapText="1"/>
    </xf>
    <xf numFmtId="0" fontId="35" fillId="9" borderId="69" xfId="0" applyFont="1" applyFill="1" applyBorder="1" applyAlignment="1">
      <alignment horizontal="center" vertical="center" wrapText="1"/>
    </xf>
    <xf numFmtId="0" fontId="35" fillId="9" borderId="62" xfId="0" applyFont="1" applyFill="1" applyBorder="1" applyAlignment="1">
      <alignment horizontal="center" vertical="center" wrapText="1"/>
    </xf>
    <xf numFmtId="0" fontId="33" fillId="0" borderId="63" xfId="0" applyFont="1" applyBorder="1" applyAlignment="1">
      <alignment horizontal="center" vertical="center" wrapText="1"/>
    </xf>
    <xf numFmtId="0" fontId="33" fillId="0" borderId="97" xfId="0" applyFont="1" applyBorder="1" applyAlignment="1">
      <alignment horizontal="center" vertical="center" wrapText="1"/>
    </xf>
    <xf numFmtId="0" fontId="39" fillId="14" borderId="89" xfId="0" applyFont="1" applyFill="1" applyBorder="1" applyAlignment="1">
      <alignment horizontal="center" vertical="center" wrapText="1"/>
    </xf>
    <xf numFmtId="0" fontId="35" fillId="8" borderId="65" xfId="0" applyFont="1" applyFill="1" applyBorder="1" applyAlignment="1">
      <alignment horizontal="center" vertical="center" wrapText="1"/>
    </xf>
    <xf numFmtId="0" fontId="39" fillId="14" borderId="62" xfId="0" applyFont="1" applyFill="1" applyBorder="1" applyAlignment="1">
      <alignment horizontal="center" vertical="center" wrapText="1"/>
    </xf>
    <xf numFmtId="0" fontId="39" fillId="14" borderId="45" xfId="0" applyFont="1" applyFill="1" applyBorder="1" applyAlignment="1">
      <alignment horizontal="center" vertical="center" wrapText="1"/>
    </xf>
    <xf numFmtId="0" fontId="39" fillId="14" borderId="65" xfId="0" applyFont="1" applyFill="1" applyBorder="1" applyAlignment="1">
      <alignment horizontal="center" vertical="center" wrapText="1"/>
    </xf>
    <xf numFmtId="0" fontId="31" fillId="21" borderId="75" xfId="0" applyFont="1" applyFill="1" applyBorder="1" applyAlignment="1">
      <alignment horizontal="center" vertical="center" wrapText="1"/>
    </xf>
    <xf numFmtId="0" fontId="31" fillId="21" borderId="97" xfId="0" applyFont="1" applyFill="1" applyBorder="1" applyAlignment="1">
      <alignment horizontal="center" vertical="center" wrapText="1"/>
    </xf>
    <xf numFmtId="0" fontId="30" fillId="21" borderId="97" xfId="0" applyFont="1" applyFill="1" applyBorder="1" applyAlignment="1">
      <alignment horizontal="center" vertical="center" wrapText="1"/>
    </xf>
    <xf numFmtId="0" fontId="33" fillId="0" borderId="75" xfId="0" applyFont="1" applyBorder="1" applyAlignment="1">
      <alignment horizontal="center" vertical="center" wrapText="1"/>
    </xf>
    <xf numFmtId="0" fontId="35" fillId="8" borderId="90" xfId="0" applyFont="1" applyFill="1" applyBorder="1" applyAlignment="1">
      <alignment horizontal="center" vertical="center" wrapText="1"/>
    </xf>
    <xf numFmtId="0" fontId="35" fillId="8" borderId="100" xfId="0" applyFont="1" applyFill="1" applyBorder="1" applyAlignment="1">
      <alignment horizontal="center" vertical="center" wrapText="1"/>
    </xf>
    <xf numFmtId="0" fontId="39" fillId="14" borderId="91" xfId="0" applyFont="1" applyFill="1" applyBorder="1" applyAlignment="1">
      <alignment horizontal="center" vertical="center" wrapText="1"/>
    </xf>
    <xf numFmtId="0" fontId="39" fillId="14" borderId="96" xfId="0" applyFont="1" applyFill="1" applyBorder="1" applyAlignment="1">
      <alignment horizontal="center" vertical="center" wrapText="1"/>
    </xf>
    <xf numFmtId="0" fontId="33" fillId="0" borderId="23" xfId="0" applyFont="1" applyBorder="1" applyAlignment="1">
      <alignment horizontal="center"/>
    </xf>
    <xf numFmtId="0" fontId="30" fillId="0" borderId="23" xfId="0" applyFont="1" applyBorder="1" applyAlignment="1">
      <alignment horizontal="center" vertical="center"/>
    </xf>
    <xf numFmtId="0" fontId="30" fillId="0" borderId="23" xfId="0" applyFont="1" applyBorder="1" applyAlignment="1">
      <alignment horizontal="center"/>
    </xf>
    <xf numFmtId="0" fontId="7" fillId="4" borderId="9"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14" xfId="0" applyFont="1" applyFill="1" applyBorder="1" applyAlignment="1">
      <alignment horizontal="center" vertical="center"/>
    </xf>
    <xf numFmtId="0" fontId="8" fillId="9" borderId="4"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14"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5" borderId="10"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0" xfId="0" applyFont="1" applyFill="1" applyBorder="1" applyAlignment="1">
      <alignment horizontal="center" vertical="center"/>
    </xf>
  </cellXfs>
  <cellStyles count="6">
    <cellStyle name="Hipervínculo" xfId="1" builtinId="8"/>
    <cellStyle name="Normal" xfId="0" builtinId="0"/>
    <cellStyle name="Normal 2" xfId="2" xr:uid="{00000000-0005-0000-0000-000002000000}"/>
    <cellStyle name="Normal 2 2" xfId="3" xr:uid="{00000000-0005-0000-0000-000003000000}"/>
    <cellStyle name="Normal 2 3" xfId="4" xr:uid="{00000000-0005-0000-0000-000004000000}"/>
    <cellStyle name="Porcentaje" xfId="5"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uncionpublica.gov.co/web/mipg/visualizacion-resultados-consolidados" TargetMode="External"/><Relationship Id="rId2" Type="http://schemas.openxmlformats.org/officeDocument/2006/relationships/hyperlink" Target="http://www.funcionpublica.gov.co/eva/mipg/pdf/Matriz-GETH-v35.xlsx" TargetMode="External"/><Relationship Id="rId1" Type="http://schemas.openxmlformats.org/officeDocument/2006/relationships/hyperlink" Target="http://www.funcionpublica.gov.co/eva/mipg/pdf/Matriz-GETH-v35.xlsx" TargetMode="External"/><Relationship Id="rId5" Type="http://schemas.openxmlformats.org/officeDocument/2006/relationships/printerSettings" Target="../printerSettings/printerSettings1.bin"/><Relationship Id="rId4" Type="http://schemas.openxmlformats.org/officeDocument/2006/relationships/hyperlink" Target="http://www.funcionpublica.gov.co/documents/418537/506911/Gu%C3%ADa+de+gesti%C3%B3n+estrat%C3%A9gica+del+talento+humano+GETH.pdf/1e689ff7-697f-d7a7-fad4-267515211ee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s://www.crautonoma.gov.co/la-c-r-a/notificaciones/registro-publico-de-derecho-de-peticiones"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97"/>
  <sheetViews>
    <sheetView showGridLines="0" zoomScale="90" zoomScaleNormal="90" workbookViewId="0">
      <pane ySplit="3" topLeftCell="A13" activePane="bottomLeft" state="frozen"/>
      <selection pane="bottomLeft" activeCell="C5" sqref="C5:R25"/>
    </sheetView>
  </sheetViews>
  <sheetFormatPr baseColWidth="10" defaultColWidth="11.42578125" defaultRowHeight="15"/>
  <cols>
    <col min="1" max="1" width="1.140625" style="45" customWidth="1"/>
    <col min="2" max="2" width="1" style="45" customWidth="1"/>
    <col min="3" max="18" width="11.42578125" style="45"/>
    <col min="19" max="19" width="1" style="45" customWidth="1"/>
    <col min="20" max="21" width="1.42578125" style="45" customWidth="1"/>
    <col min="22" max="22" width="5.42578125" style="45" customWidth="1"/>
    <col min="23" max="16384" width="11.42578125" style="45"/>
  </cols>
  <sheetData>
    <row r="1" spans="2:19" ht="3" customHeight="1" thickBot="1"/>
    <row r="2" spans="2:19" ht="4.5" customHeight="1">
      <c r="B2" s="150"/>
      <c r="C2" s="151"/>
      <c r="D2" s="151"/>
      <c r="E2" s="151"/>
      <c r="F2" s="151"/>
      <c r="G2" s="151"/>
      <c r="H2" s="151"/>
      <c r="I2" s="151"/>
      <c r="J2" s="151"/>
      <c r="K2" s="151"/>
      <c r="L2" s="151"/>
      <c r="M2" s="151"/>
      <c r="N2" s="151"/>
      <c r="O2" s="151"/>
      <c r="P2" s="151"/>
      <c r="Q2" s="151"/>
      <c r="R2" s="151"/>
      <c r="S2" s="152"/>
    </row>
    <row r="3" spans="2:19" ht="21">
      <c r="B3" s="46"/>
      <c r="C3" s="155" t="s">
        <v>0</v>
      </c>
      <c r="D3" s="155"/>
      <c r="E3" s="155"/>
      <c r="F3" s="155"/>
      <c r="G3" s="155"/>
      <c r="H3" s="155"/>
      <c r="I3" s="155"/>
      <c r="J3" s="155"/>
      <c r="K3" s="155"/>
      <c r="L3" s="155"/>
      <c r="M3" s="155"/>
      <c r="N3" s="155"/>
      <c r="O3" s="155"/>
      <c r="P3" s="155"/>
      <c r="Q3" s="155"/>
      <c r="R3" s="155"/>
      <c r="S3" s="47"/>
    </row>
    <row r="4" spans="2:19" ht="3.75" customHeight="1">
      <c r="B4" s="46"/>
      <c r="C4" s="156"/>
      <c r="D4" s="156"/>
      <c r="E4" s="156"/>
      <c r="F4" s="156"/>
      <c r="G4" s="156"/>
      <c r="H4" s="156"/>
      <c r="I4" s="156"/>
      <c r="J4" s="156"/>
      <c r="K4" s="156"/>
      <c r="L4" s="156"/>
      <c r="M4" s="156"/>
      <c r="N4" s="156"/>
      <c r="O4" s="156"/>
      <c r="P4" s="156"/>
      <c r="Q4" s="156"/>
      <c r="R4" s="156"/>
      <c r="S4" s="47"/>
    </row>
    <row r="5" spans="2:19" ht="15" customHeight="1">
      <c r="B5" s="46"/>
      <c r="C5" s="157" t="s">
        <v>1</v>
      </c>
      <c r="D5" s="157"/>
      <c r="E5" s="157"/>
      <c r="F5" s="157"/>
      <c r="G5" s="157"/>
      <c r="H5" s="157"/>
      <c r="I5" s="157"/>
      <c r="J5" s="157"/>
      <c r="K5" s="157"/>
      <c r="L5" s="157"/>
      <c r="M5" s="157"/>
      <c r="N5" s="157"/>
      <c r="O5" s="157"/>
      <c r="P5" s="157"/>
      <c r="Q5" s="157"/>
      <c r="R5" s="157"/>
      <c r="S5" s="47"/>
    </row>
    <row r="6" spans="2:19">
      <c r="B6" s="46"/>
      <c r="C6" s="149"/>
      <c r="D6" s="149"/>
      <c r="E6" s="149"/>
      <c r="F6" s="149"/>
      <c r="G6" s="149"/>
      <c r="H6" s="149"/>
      <c r="I6" s="149"/>
      <c r="J6" s="149"/>
      <c r="K6" s="149"/>
      <c r="L6" s="149"/>
      <c r="M6" s="149"/>
      <c r="N6" s="149"/>
      <c r="O6" s="149"/>
      <c r="P6" s="149"/>
      <c r="Q6" s="149"/>
      <c r="R6" s="149"/>
      <c r="S6" s="47"/>
    </row>
    <row r="7" spans="2:19">
      <c r="B7" s="46"/>
      <c r="C7" s="149"/>
      <c r="D7" s="149"/>
      <c r="E7" s="149"/>
      <c r="F7" s="149"/>
      <c r="G7" s="149"/>
      <c r="H7" s="149"/>
      <c r="I7" s="149"/>
      <c r="J7" s="149"/>
      <c r="K7" s="149"/>
      <c r="L7" s="149"/>
      <c r="M7" s="149"/>
      <c r="N7" s="149"/>
      <c r="O7" s="149"/>
      <c r="P7" s="149"/>
      <c r="Q7" s="149"/>
      <c r="R7" s="149"/>
      <c r="S7" s="47"/>
    </row>
    <row r="8" spans="2:19">
      <c r="B8" s="46"/>
      <c r="C8" s="149"/>
      <c r="D8" s="149"/>
      <c r="E8" s="149"/>
      <c r="F8" s="149"/>
      <c r="G8" s="149"/>
      <c r="H8" s="149"/>
      <c r="I8" s="149"/>
      <c r="J8" s="149"/>
      <c r="K8" s="149"/>
      <c r="L8" s="149"/>
      <c r="M8" s="149"/>
      <c r="N8" s="149"/>
      <c r="O8" s="149"/>
      <c r="P8" s="149"/>
      <c r="Q8" s="149"/>
      <c r="R8" s="149"/>
      <c r="S8" s="47"/>
    </row>
    <row r="9" spans="2:19">
      <c r="B9" s="46"/>
      <c r="C9" s="149"/>
      <c r="D9" s="149"/>
      <c r="E9" s="149"/>
      <c r="F9" s="149"/>
      <c r="G9" s="149"/>
      <c r="H9" s="149"/>
      <c r="I9" s="149"/>
      <c r="J9" s="149"/>
      <c r="K9" s="149"/>
      <c r="L9" s="149"/>
      <c r="M9" s="149"/>
      <c r="N9" s="149"/>
      <c r="O9" s="149"/>
      <c r="P9" s="149"/>
      <c r="Q9" s="149"/>
      <c r="R9" s="149"/>
      <c r="S9" s="47"/>
    </row>
    <row r="10" spans="2:19">
      <c r="B10" s="46"/>
      <c r="C10" s="149"/>
      <c r="D10" s="149"/>
      <c r="E10" s="149"/>
      <c r="F10" s="149"/>
      <c r="G10" s="149"/>
      <c r="H10" s="149"/>
      <c r="I10" s="149"/>
      <c r="J10" s="149"/>
      <c r="K10" s="149"/>
      <c r="L10" s="149"/>
      <c r="M10" s="149"/>
      <c r="N10" s="149"/>
      <c r="O10" s="149"/>
      <c r="P10" s="149"/>
      <c r="Q10" s="149"/>
      <c r="R10" s="149"/>
      <c r="S10" s="47"/>
    </row>
    <row r="11" spans="2:19">
      <c r="B11" s="46"/>
      <c r="C11" s="149"/>
      <c r="D11" s="149"/>
      <c r="E11" s="149"/>
      <c r="F11" s="149"/>
      <c r="G11" s="149"/>
      <c r="H11" s="149"/>
      <c r="I11" s="149"/>
      <c r="J11" s="149"/>
      <c r="K11" s="149"/>
      <c r="L11" s="149"/>
      <c r="M11" s="149"/>
      <c r="N11" s="149"/>
      <c r="O11" s="149"/>
      <c r="P11" s="149"/>
      <c r="Q11" s="149"/>
      <c r="R11" s="149"/>
      <c r="S11" s="47"/>
    </row>
    <row r="12" spans="2:19">
      <c r="B12" s="46"/>
      <c r="C12" s="149"/>
      <c r="D12" s="149"/>
      <c r="E12" s="149"/>
      <c r="F12" s="149"/>
      <c r="G12" s="149"/>
      <c r="H12" s="149"/>
      <c r="I12" s="149"/>
      <c r="J12" s="149"/>
      <c r="K12" s="149"/>
      <c r="L12" s="149"/>
      <c r="M12" s="149"/>
      <c r="N12" s="149"/>
      <c r="O12" s="149"/>
      <c r="P12" s="149"/>
      <c r="Q12" s="149"/>
      <c r="R12" s="149"/>
      <c r="S12" s="47"/>
    </row>
    <row r="13" spans="2:19">
      <c r="B13" s="46"/>
      <c r="C13" s="149"/>
      <c r="D13" s="149"/>
      <c r="E13" s="149"/>
      <c r="F13" s="149"/>
      <c r="G13" s="149"/>
      <c r="H13" s="149"/>
      <c r="I13" s="149"/>
      <c r="J13" s="149"/>
      <c r="K13" s="149"/>
      <c r="L13" s="149"/>
      <c r="M13" s="149"/>
      <c r="N13" s="149"/>
      <c r="O13" s="149"/>
      <c r="P13" s="149"/>
      <c r="Q13" s="149"/>
      <c r="R13" s="149"/>
      <c r="S13" s="47"/>
    </row>
    <row r="14" spans="2:19">
      <c r="B14" s="46"/>
      <c r="C14" s="149"/>
      <c r="D14" s="149"/>
      <c r="E14" s="149"/>
      <c r="F14" s="149"/>
      <c r="G14" s="149"/>
      <c r="H14" s="149"/>
      <c r="I14" s="149"/>
      <c r="J14" s="149"/>
      <c r="K14" s="149"/>
      <c r="L14" s="149"/>
      <c r="M14" s="149"/>
      <c r="N14" s="149"/>
      <c r="O14" s="149"/>
      <c r="P14" s="149"/>
      <c r="Q14" s="149"/>
      <c r="R14" s="149"/>
      <c r="S14" s="47"/>
    </row>
    <row r="15" spans="2:19">
      <c r="B15" s="46"/>
      <c r="C15" s="149"/>
      <c r="D15" s="149"/>
      <c r="E15" s="149"/>
      <c r="F15" s="149"/>
      <c r="G15" s="149"/>
      <c r="H15" s="149"/>
      <c r="I15" s="149"/>
      <c r="J15" s="149"/>
      <c r="K15" s="149"/>
      <c r="L15" s="149"/>
      <c r="M15" s="149"/>
      <c r="N15" s="149"/>
      <c r="O15" s="149"/>
      <c r="P15" s="149"/>
      <c r="Q15" s="149"/>
      <c r="R15" s="149"/>
      <c r="S15" s="47"/>
    </row>
    <row r="16" spans="2:19">
      <c r="B16" s="46"/>
      <c r="C16" s="149"/>
      <c r="D16" s="149"/>
      <c r="E16" s="149"/>
      <c r="F16" s="149"/>
      <c r="G16" s="149"/>
      <c r="H16" s="149"/>
      <c r="I16" s="149"/>
      <c r="J16" s="149"/>
      <c r="K16" s="149"/>
      <c r="L16" s="149"/>
      <c r="M16" s="149"/>
      <c r="N16" s="149"/>
      <c r="O16" s="149"/>
      <c r="P16" s="149"/>
      <c r="Q16" s="149"/>
      <c r="R16" s="149"/>
      <c r="S16" s="47"/>
    </row>
    <row r="17" spans="2:19">
      <c r="B17" s="46"/>
      <c r="C17" s="149"/>
      <c r="D17" s="149"/>
      <c r="E17" s="149"/>
      <c r="F17" s="149"/>
      <c r="G17" s="149"/>
      <c r="H17" s="149"/>
      <c r="I17" s="149"/>
      <c r="J17" s="149"/>
      <c r="K17" s="149"/>
      <c r="L17" s="149"/>
      <c r="M17" s="149"/>
      <c r="N17" s="149"/>
      <c r="O17" s="149"/>
      <c r="P17" s="149"/>
      <c r="Q17" s="149"/>
      <c r="R17" s="149"/>
      <c r="S17" s="47"/>
    </row>
    <row r="18" spans="2:19">
      <c r="B18" s="46"/>
      <c r="C18" s="149"/>
      <c r="D18" s="149"/>
      <c r="E18" s="149"/>
      <c r="F18" s="149"/>
      <c r="G18" s="149"/>
      <c r="H18" s="149"/>
      <c r="I18" s="149"/>
      <c r="J18" s="149"/>
      <c r="K18" s="149"/>
      <c r="L18" s="149"/>
      <c r="M18" s="149"/>
      <c r="N18" s="149"/>
      <c r="O18" s="149"/>
      <c r="P18" s="149"/>
      <c r="Q18" s="149"/>
      <c r="R18" s="149"/>
      <c r="S18" s="47"/>
    </row>
    <row r="19" spans="2:19">
      <c r="B19" s="46"/>
      <c r="C19" s="149"/>
      <c r="D19" s="149"/>
      <c r="E19" s="149"/>
      <c r="F19" s="149"/>
      <c r="G19" s="149"/>
      <c r="H19" s="149"/>
      <c r="I19" s="149"/>
      <c r="J19" s="149"/>
      <c r="K19" s="149"/>
      <c r="L19" s="149"/>
      <c r="M19" s="149"/>
      <c r="N19" s="149"/>
      <c r="O19" s="149"/>
      <c r="P19" s="149"/>
      <c r="Q19" s="149"/>
      <c r="R19" s="149"/>
      <c r="S19" s="47"/>
    </row>
    <row r="20" spans="2:19">
      <c r="B20" s="46"/>
      <c r="C20" s="149"/>
      <c r="D20" s="149"/>
      <c r="E20" s="149"/>
      <c r="F20" s="149"/>
      <c r="G20" s="149"/>
      <c r="H20" s="149"/>
      <c r="I20" s="149"/>
      <c r="J20" s="149"/>
      <c r="K20" s="149"/>
      <c r="L20" s="149"/>
      <c r="M20" s="149"/>
      <c r="N20" s="149"/>
      <c r="O20" s="149"/>
      <c r="P20" s="149"/>
      <c r="Q20" s="149"/>
      <c r="R20" s="149"/>
      <c r="S20" s="47"/>
    </row>
    <row r="21" spans="2:19">
      <c r="B21" s="46"/>
      <c r="C21" s="149"/>
      <c r="D21" s="149"/>
      <c r="E21" s="149"/>
      <c r="F21" s="149"/>
      <c r="G21" s="149"/>
      <c r="H21" s="149"/>
      <c r="I21" s="149"/>
      <c r="J21" s="149"/>
      <c r="K21" s="149"/>
      <c r="L21" s="149"/>
      <c r="M21" s="149"/>
      <c r="N21" s="149"/>
      <c r="O21" s="149"/>
      <c r="P21" s="149"/>
      <c r="Q21" s="149"/>
      <c r="R21" s="149"/>
      <c r="S21" s="47"/>
    </row>
    <row r="22" spans="2:19">
      <c r="B22" s="46"/>
      <c r="C22" s="149"/>
      <c r="D22" s="149"/>
      <c r="E22" s="149"/>
      <c r="F22" s="149"/>
      <c r="G22" s="149"/>
      <c r="H22" s="149"/>
      <c r="I22" s="149"/>
      <c r="J22" s="149"/>
      <c r="K22" s="149"/>
      <c r="L22" s="149"/>
      <c r="M22" s="149"/>
      <c r="N22" s="149"/>
      <c r="O22" s="149"/>
      <c r="P22" s="149"/>
      <c r="Q22" s="149"/>
      <c r="R22" s="149"/>
      <c r="S22" s="47"/>
    </row>
    <row r="23" spans="2:19">
      <c r="B23" s="46"/>
      <c r="C23" s="149"/>
      <c r="D23" s="149"/>
      <c r="E23" s="149"/>
      <c r="F23" s="149"/>
      <c r="G23" s="149"/>
      <c r="H23" s="149"/>
      <c r="I23" s="149"/>
      <c r="J23" s="149"/>
      <c r="K23" s="149"/>
      <c r="L23" s="149"/>
      <c r="M23" s="149"/>
      <c r="N23" s="149"/>
      <c r="O23" s="149"/>
      <c r="P23" s="149"/>
      <c r="Q23" s="149"/>
      <c r="R23" s="149"/>
      <c r="S23" s="47"/>
    </row>
    <row r="24" spans="2:19">
      <c r="B24" s="46"/>
      <c r="C24" s="149"/>
      <c r="D24" s="149"/>
      <c r="E24" s="149"/>
      <c r="F24" s="149"/>
      <c r="G24" s="149"/>
      <c r="H24" s="149"/>
      <c r="I24" s="149"/>
      <c r="J24" s="149"/>
      <c r="K24" s="149"/>
      <c r="L24" s="149"/>
      <c r="M24" s="149"/>
      <c r="N24" s="149"/>
      <c r="O24" s="149"/>
      <c r="P24" s="149"/>
      <c r="Q24" s="149"/>
      <c r="R24" s="149"/>
      <c r="S24" s="47"/>
    </row>
    <row r="25" spans="2:19">
      <c r="B25" s="46"/>
      <c r="C25" s="149"/>
      <c r="D25" s="149"/>
      <c r="E25" s="149"/>
      <c r="F25" s="149"/>
      <c r="G25" s="149"/>
      <c r="H25" s="149"/>
      <c r="I25" s="149"/>
      <c r="J25" s="149"/>
      <c r="K25" s="149"/>
      <c r="L25" s="149"/>
      <c r="M25" s="149"/>
      <c r="N25" s="149"/>
      <c r="O25" s="149"/>
      <c r="P25" s="149"/>
      <c r="Q25" s="149"/>
      <c r="R25" s="149"/>
      <c r="S25" s="47"/>
    </row>
    <row r="26" spans="2:19" ht="15" customHeight="1">
      <c r="B26" s="46"/>
      <c r="C26" s="159" t="s">
        <v>2</v>
      </c>
      <c r="D26" s="159"/>
      <c r="E26" s="159"/>
      <c r="F26" s="159"/>
      <c r="G26" s="159"/>
      <c r="H26" s="159"/>
      <c r="I26" s="159"/>
      <c r="J26" s="159"/>
      <c r="K26" s="159"/>
      <c r="L26" s="159"/>
      <c r="M26" s="159"/>
      <c r="N26" s="159"/>
      <c r="O26" s="159"/>
      <c r="P26" s="159"/>
      <c r="Q26" s="159"/>
      <c r="R26" s="159"/>
      <c r="S26" s="47"/>
    </row>
    <row r="27" spans="2:19">
      <c r="B27" s="46"/>
      <c r="C27" s="159"/>
      <c r="D27" s="159"/>
      <c r="E27" s="159"/>
      <c r="F27" s="159"/>
      <c r="G27" s="159"/>
      <c r="H27" s="159"/>
      <c r="I27" s="159"/>
      <c r="J27" s="159"/>
      <c r="K27" s="159"/>
      <c r="L27" s="159"/>
      <c r="M27" s="159"/>
      <c r="N27" s="159"/>
      <c r="O27" s="159"/>
      <c r="P27" s="159"/>
      <c r="Q27" s="159"/>
      <c r="R27" s="159"/>
      <c r="S27" s="47"/>
    </row>
    <row r="28" spans="2:19">
      <c r="B28" s="46"/>
      <c r="C28" s="159"/>
      <c r="D28" s="159"/>
      <c r="E28" s="159"/>
      <c r="F28" s="159"/>
      <c r="G28" s="159"/>
      <c r="H28" s="159"/>
      <c r="I28" s="159"/>
      <c r="J28" s="159"/>
      <c r="K28" s="159"/>
      <c r="L28" s="159"/>
      <c r="M28" s="159"/>
      <c r="N28" s="159"/>
      <c r="O28" s="159"/>
      <c r="P28" s="159"/>
      <c r="Q28" s="159"/>
      <c r="R28" s="159"/>
      <c r="S28" s="47"/>
    </row>
    <row r="29" spans="2:19">
      <c r="B29" s="46"/>
      <c r="C29" s="159"/>
      <c r="D29" s="159"/>
      <c r="E29" s="159"/>
      <c r="F29" s="159"/>
      <c r="G29" s="159"/>
      <c r="H29" s="159"/>
      <c r="I29" s="159"/>
      <c r="J29" s="159"/>
      <c r="K29" s="159"/>
      <c r="L29" s="159"/>
      <c r="M29" s="159"/>
      <c r="N29" s="159"/>
      <c r="O29" s="159"/>
      <c r="P29" s="159"/>
      <c r="Q29" s="159"/>
      <c r="R29" s="159"/>
      <c r="S29" s="47"/>
    </row>
    <row r="30" spans="2:19">
      <c r="B30" s="46"/>
      <c r="C30" s="159"/>
      <c r="D30" s="159"/>
      <c r="E30" s="159"/>
      <c r="F30" s="159"/>
      <c r="G30" s="159"/>
      <c r="H30" s="159"/>
      <c r="I30" s="159"/>
      <c r="J30" s="159"/>
      <c r="K30" s="159"/>
      <c r="L30" s="159"/>
      <c r="M30" s="159"/>
      <c r="N30" s="159"/>
      <c r="O30" s="159"/>
      <c r="P30" s="159"/>
      <c r="Q30" s="159"/>
      <c r="R30" s="159"/>
      <c r="S30" s="47"/>
    </row>
    <row r="31" spans="2:19">
      <c r="B31" s="46"/>
      <c r="C31" s="159"/>
      <c r="D31" s="159"/>
      <c r="E31" s="159"/>
      <c r="F31" s="159"/>
      <c r="G31" s="159"/>
      <c r="H31" s="159"/>
      <c r="I31" s="159"/>
      <c r="J31" s="159"/>
      <c r="K31" s="159"/>
      <c r="L31" s="159"/>
      <c r="M31" s="159"/>
      <c r="N31" s="159"/>
      <c r="O31" s="159"/>
      <c r="P31" s="159"/>
      <c r="Q31" s="159"/>
      <c r="R31" s="159"/>
      <c r="S31" s="47"/>
    </row>
    <row r="32" spans="2:19">
      <c r="B32" s="46"/>
      <c r="C32" s="159"/>
      <c r="D32" s="159"/>
      <c r="E32" s="159"/>
      <c r="F32" s="159"/>
      <c r="G32" s="159"/>
      <c r="H32" s="159"/>
      <c r="I32" s="159"/>
      <c r="J32" s="159"/>
      <c r="K32" s="159"/>
      <c r="L32" s="159"/>
      <c r="M32" s="159"/>
      <c r="N32" s="159"/>
      <c r="O32" s="159"/>
      <c r="P32" s="159"/>
      <c r="Q32" s="159"/>
      <c r="R32" s="159"/>
      <c r="S32" s="47"/>
    </row>
    <row r="33" spans="2:19">
      <c r="B33" s="46"/>
      <c r="C33" s="159"/>
      <c r="D33" s="159"/>
      <c r="E33" s="159"/>
      <c r="F33" s="159"/>
      <c r="G33" s="159"/>
      <c r="H33" s="159"/>
      <c r="I33" s="159"/>
      <c r="J33" s="159"/>
      <c r="K33" s="159"/>
      <c r="L33" s="159"/>
      <c r="M33" s="159"/>
      <c r="N33" s="159"/>
      <c r="O33" s="159"/>
      <c r="P33" s="159"/>
      <c r="Q33" s="159"/>
      <c r="R33" s="159"/>
      <c r="S33" s="47"/>
    </row>
    <row r="34" spans="2:19" ht="17.25" customHeight="1">
      <c r="B34" s="46"/>
      <c r="C34" s="149" t="s">
        <v>3</v>
      </c>
      <c r="D34" s="149"/>
      <c r="E34" s="149"/>
      <c r="F34" s="149"/>
      <c r="G34" s="149"/>
      <c r="H34" s="149"/>
      <c r="I34" s="149"/>
      <c r="J34" s="149"/>
      <c r="K34" s="149"/>
      <c r="L34" s="149"/>
      <c r="M34" s="149"/>
      <c r="N34" s="149"/>
      <c r="O34" s="149"/>
      <c r="P34" s="149"/>
      <c r="Q34" s="149"/>
      <c r="R34" s="149"/>
      <c r="S34" s="47"/>
    </row>
    <row r="35" spans="2:19">
      <c r="B35" s="46"/>
      <c r="C35" s="149"/>
      <c r="D35" s="149"/>
      <c r="E35" s="149"/>
      <c r="F35" s="149"/>
      <c r="G35" s="149"/>
      <c r="H35" s="149"/>
      <c r="I35" s="149"/>
      <c r="J35" s="149"/>
      <c r="K35" s="149"/>
      <c r="L35" s="149"/>
      <c r="M35" s="149"/>
      <c r="N35" s="149"/>
      <c r="O35" s="149"/>
      <c r="P35" s="149"/>
      <c r="Q35" s="149"/>
      <c r="R35" s="149"/>
      <c r="S35" s="47"/>
    </row>
    <row r="36" spans="2:19">
      <c r="B36" s="46"/>
      <c r="C36" s="149"/>
      <c r="D36" s="149"/>
      <c r="E36" s="149"/>
      <c r="F36" s="149"/>
      <c r="G36" s="149"/>
      <c r="H36" s="149"/>
      <c r="I36" s="149"/>
      <c r="J36" s="149"/>
      <c r="K36" s="149"/>
      <c r="L36" s="149"/>
      <c r="M36" s="149"/>
      <c r="N36" s="149"/>
      <c r="O36" s="149"/>
      <c r="P36" s="149"/>
      <c r="Q36" s="149"/>
      <c r="R36" s="149"/>
      <c r="S36" s="47"/>
    </row>
    <row r="37" spans="2:19">
      <c r="B37" s="46"/>
      <c r="C37" s="149"/>
      <c r="D37" s="149"/>
      <c r="E37" s="149"/>
      <c r="F37" s="149"/>
      <c r="G37" s="149"/>
      <c r="H37" s="149"/>
      <c r="I37" s="149"/>
      <c r="J37" s="149"/>
      <c r="K37" s="149"/>
      <c r="L37" s="149"/>
      <c r="M37" s="149"/>
      <c r="N37" s="149"/>
      <c r="O37" s="149"/>
      <c r="P37" s="149"/>
      <c r="Q37" s="149"/>
      <c r="R37" s="149"/>
      <c r="S37" s="47"/>
    </row>
    <row r="38" spans="2:19" ht="45.75" customHeight="1">
      <c r="B38" s="46"/>
      <c r="C38" s="154"/>
      <c r="D38" s="154"/>
      <c r="E38" s="154"/>
      <c r="F38" s="154"/>
      <c r="G38" s="154"/>
      <c r="H38" s="154"/>
      <c r="I38" s="154"/>
      <c r="J38" s="154"/>
      <c r="K38" s="154"/>
      <c r="L38" s="154"/>
      <c r="M38" s="154"/>
      <c r="N38" s="154"/>
      <c r="O38" s="154"/>
      <c r="P38" s="154"/>
      <c r="Q38" s="154"/>
      <c r="R38" s="154"/>
      <c r="S38" s="47"/>
    </row>
    <row r="39" spans="2:19" ht="15" customHeight="1">
      <c r="B39" s="46"/>
      <c r="C39" s="143" t="s">
        <v>4</v>
      </c>
      <c r="D39" s="143"/>
      <c r="E39" s="143"/>
      <c r="F39" s="143"/>
      <c r="G39" s="143"/>
      <c r="H39" s="143"/>
      <c r="I39" s="143"/>
      <c r="J39" s="144" t="s">
        <v>5</v>
      </c>
      <c r="K39" s="144"/>
      <c r="L39" s="144"/>
      <c r="M39" s="144"/>
      <c r="N39" s="144"/>
      <c r="O39" s="144"/>
      <c r="P39" s="144"/>
      <c r="Q39" s="144"/>
      <c r="R39" s="144"/>
      <c r="S39" s="47"/>
    </row>
    <row r="40" spans="2:19">
      <c r="B40" s="46"/>
      <c r="C40" s="143"/>
      <c r="D40" s="143"/>
      <c r="E40" s="143"/>
      <c r="F40" s="143"/>
      <c r="G40" s="143"/>
      <c r="H40" s="143"/>
      <c r="I40" s="143"/>
      <c r="J40" s="144"/>
      <c r="K40" s="144"/>
      <c r="L40" s="144"/>
      <c r="M40" s="144"/>
      <c r="N40" s="144"/>
      <c r="O40" s="144"/>
      <c r="P40" s="144"/>
      <c r="Q40" s="144"/>
      <c r="R40" s="144"/>
      <c r="S40" s="47"/>
    </row>
    <row r="41" spans="2:19" ht="15" customHeight="1">
      <c r="B41" s="46"/>
      <c r="C41" s="143" t="s">
        <v>6</v>
      </c>
      <c r="D41" s="143"/>
      <c r="E41" s="143"/>
      <c r="F41" s="143"/>
      <c r="G41" s="143"/>
      <c r="H41" s="143"/>
      <c r="I41" s="143"/>
      <c r="J41" s="144" t="s">
        <v>5</v>
      </c>
      <c r="K41" s="144"/>
      <c r="L41" s="144"/>
      <c r="M41" s="144"/>
      <c r="N41" s="144"/>
      <c r="O41" s="144"/>
      <c r="P41" s="144"/>
      <c r="Q41" s="144"/>
      <c r="R41" s="144"/>
      <c r="S41" s="47"/>
    </row>
    <row r="42" spans="2:19">
      <c r="B42" s="46"/>
      <c r="C42" s="143"/>
      <c r="D42" s="143"/>
      <c r="E42" s="143"/>
      <c r="F42" s="143"/>
      <c r="G42" s="143"/>
      <c r="H42" s="143"/>
      <c r="I42" s="143"/>
      <c r="J42" s="144"/>
      <c r="K42" s="144"/>
      <c r="L42" s="144"/>
      <c r="M42" s="144"/>
      <c r="N42" s="144"/>
      <c r="O42" s="144"/>
      <c r="P42" s="144"/>
      <c r="Q42" s="144"/>
      <c r="R42" s="144"/>
      <c r="S42" s="47"/>
    </row>
    <row r="43" spans="2:19">
      <c r="B43" s="46"/>
      <c r="C43" s="143" t="s">
        <v>7</v>
      </c>
      <c r="D43" s="143"/>
      <c r="E43" s="143"/>
      <c r="F43" s="143"/>
      <c r="G43" s="143"/>
      <c r="H43" s="143"/>
      <c r="I43" s="143"/>
      <c r="J43" s="144" t="s">
        <v>8</v>
      </c>
      <c r="K43" s="144"/>
      <c r="L43" s="144"/>
      <c r="M43" s="144"/>
      <c r="N43" s="144"/>
      <c r="O43" s="144"/>
      <c r="P43" s="144"/>
      <c r="Q43" s="144"/>
      <c r="R43" s="144"/>
      <c r="S43" s="47"/>
    </row>
    <row r="44" spans="2:19">
      <c r="B44" s="46"/>
      <c r="C44" s="143"/>
      <c r="D44" s="143"/>
      <c r="E44" s="143"/>
      <c r="F44" s="143"/>
      <c r="G44" s="143"/>
      <c r="H44" s="143"/>
      <c r="I44" s="143"/>
      <c r="J44" s="144"/>
      <c r="K44" s="144"/>
      <c r="L44" s="144"/>
      <c r="M44" s="144"/>
      <c r="N44" s="144"/>
      <c r="O44" s="144"/>
      <c r="P44" s="144"/>
      <c r="Q44" s="144"/>
      <c r="R44" s="144"/>
      <c r="S44" s="47"/>
    </row>
    <row r="45" spans="2:19">
      <c r="B45" s="46"/>
      <c r="C45" s="147" t="s">
        <v>9</v>
      </c>
      <c r="D45" s="147"/>
      <c r="E45" s="147"/>
      <c r="F45" s="147"/>
      <c r="G45" s="147"/>
      <c r="H45" s="147"/>
      <c r="I45" s="147"/>
      <c r="J45" s="147"/>
      <c r="K45" s="147"/>
      <c r="L45" s="147"/>
      <c r="M45" s="147"/>
      <c r="N45" s="147"/>
      <c r="O45" s="147"/>
      <c r="P45" s="147"/>
      <c r="Q45" s="147"/>
      <c r="R45" s="147"/>
      <c r="S45" s="47"/>
    </row>
    <row r="46" spans="2:19">
      <c r="B46" s="46"/>
      <c r="C46" s="148"/>
      <c r="D46" s="148"/>
      <c r="E46" s="148"/>
      <c r="F46" s="148"/>
      <c r="G46" s="148"/>
      <c r="H46" s="148"/>
      <c r="I46" s="148"/>
      <c r="J46" s="148"/>
      <c r="K46" s="148"/>
      <c r="L46" s="148"/>
      <c r="M46" s="148"/>
      <c r="N46" s="148"/>
      <c r="O46" s="148"/>
      <c r="P46" s="148"/>
      <c r="Q46" s="148"/>
      <c r="R46" s="148"/>
      <c r="S46" s="47"/>
    </row>
    <row r="47" spans="2:19">
      <c r="B47" s="46"/>
      <c r="C47" s="148" t="s">
        <v>10</v>
      </c>
      <c r="D47" s="148"/>
      <c r="E47" s="148"/>
      <c r="F47" s="148"/>
      <c r="G47" s="148"/>
      <c r="H47" s="148"/>
      <c r="I47" s="148"/>
      <c r="J47" s="148"/>
      <c r="K47" s="148"/>
      <c r="L47" s="148"/>
      <c r="M47" s="148"/>
      <c r="N47" s="148"/>
      <c r="O47" s="148"/>
      <c r="P47" s="148"/>
      <c r="Q47" s="148"/>
      <c r="R47" s="148"/>
      <c r="S47" s="47"/>
    </row>
    <row r="48" spans="2:19">
      <c r="B48" s="46"/>
      <c r="C48" s="148"/>
      <c r="D48" s="148"/>
      <c r="E48" s="148"/>
      <c r="F48" s="148"/>
      <c r="G48" s="148"/>
      <c r="H48" s="148"/>
      <c r="I48" s="148"/>
      <c r="J48" s="148"/>
      <c r="K48" s="148"/>
      <c r="L48" s="148"/>
      <c r="M48" s="148"/>
      <c r="N48" s="148"/>
      <c r="O48" s="148"/>
      <c r="P48" s="148"/>
      <c r="Q48" s="148"/>
      <c r="R48" s="148"/>
      <c r="S48" s="47"/>
    </row>
    <row r="49" spans="2:19" ht="15" customHeight="1">
      <c r="B49" s="46"/>
      <c r="C49" s="149" t="s">
        <v>11</v>
      </c>
      <c r="D49" s="149"/>
      <c r="E49" s="149"/>
      <c r="F49" s="149"/>
      <c r="G49" s="149"/>
      <c r="H49" s="149"/>
      <c r="I49" s="149"/>
      <c r="J49" s="149"/>
      <c r="K49" s="149"/>
      <c r="L49" s="149"/>
      <c r="M49" s="149"/>
      <c r="N49" s="149"/>
      <c r="O49" s="149"/>
      <c r="P49" s="149"/>
      <c r="Q49" s="149"/>
      <c r="R49" s="149"/>
      <c r="S49" s="47"/>
    </row>
    <row r="50" spans="2:19">
      <c r="B50" s="46"/>
      <c r="C50" s="149"/>
      <c r="D50" s="149"/>
      <c r="E50" s="149"/>
      <c r="F50" s="149"/>
      <c r="G50" s="149"/>
      <c r="H50" s="149"/>
      <c r="I50" s="149"/>
      <c r="J50" s="149"/>
      <c r="K50" s="149"/>
      <c r="L50" s="149"/>
      <c r="M50" s="149"/>
      <c r="N50" s="149"/>
      <c r="O50" s="149"/>
      <c r="P50" s="149"/>
      <c r="Q50" s="149"/>
      <c r="R50" s="149"/>
      <c r="S50" s="47"/>
    </row>
    <row r="51" spans="2:19">
      <c r="B51" s="46"/>
      <c r="C51" s="149"/>
      <c r="D51" s="149"/>
      <c r="E51" s="149"/>
      <c r="F51" s="149"/>
      <c r="G51" s="149"/>
      <c r="H51" s="149"/>
      <c r="I51" s="149"/>
      <c r="J51" s="149"/>
      <c r="K51" s="149"/>
      <c r="L51" s="149"/>
      <c r="M51" s="149"/>
      <c r="N51" s="149"/>
      <c r="O51" s="149"/>
      <c r="P51" s="149"/>
      <c r="Q51" s="149"/>
      <c r="R51" s="149"/>
      <c r="S51" s="47"/>
    </row>
    <row r="52" spans="2:19">
      <c r="B52" s="46"/>
      <c r="C52" s="149"/>
      <c r="D52" s="149"/>
      <c r="E52" s="149"/>
      <c r="F52" s="149"/>
      <c r="G52" s="149"/>
      <c r="H52" s="149"/>
      <c r="I52" s="149"/>
      <c r="J52" s="149"/>
      <c r="K52" s="149"/>
      <c r="L52" s="149"/>
      <c r="M52" s="149"/>
      <c r="N52" s="149"/>
      <c r="O52" s="149"/>
      <c r="P52" s="149"/>
      <c r="Q52" s="149"/>
      <c r="R52" s="149"/>
      <c r="S52" s="47"/>
    </row>
    <row r="53" spans="2:19">
      <c r="B53" s="46"/>
      <c r="C53" s="149"/>
      <c r="D53" s="149"/>
      <c r="E53" s="149"/>
      <c r="F53" s="149"/>
      <c r="G53" s="149"/>
      <c r="H53" s="149"/>
      <c r="I53" s="149"/>
      <c r="J53" s="149"/>
      <c r="K53" s="149"/>
      <c r="L53" s="149"/>
      <c r="M53" s="149"/>
      <c r="N53" s="149"/>
      <c r="O53" s="149"/>
      <c r="P53" s="149"/>
      <c r="Q53" s="149"/>
      <c r="R53" s="149"/>
      <c r="S53" s="47"/>
    </row>
    <row r="54" spans="2:19">
      <c r="B54" s="46"/>
      <c r="C54" s="149"/>
      <c r="D54" s="149"/>
      <c r="E54" s="149"/>
      <c r="F54" s="149"/>
      <c r="G54" s="149"/>
      <c r="H54" s="149"/>
      <c r="I54" s="149"/>
      <c r="J54" s="149"/>
      <c r="K54" s="149"/>
      <c r="L54" s="149"/>
      <c r="M54" s="149"/>
      <c r="N54" s="149"/>
      <c r="O54" s="149"/>
      <c r="P54" s="149"/>
      <c r="Q54" s="149"/>
      <c r="R54" s="149"/>
      <c r="S54" s="47"/>
    </row>
    <row r="55" spans="2:19">
      <c r="B55" s="46"/>
      <c r="C55" s="149"/>
      <c r="D55" s="149"/>
      <c r="E55" s="149"/>
      <c r="F55" s="149"/>
      <c r="G55" s="149"/>
      <c r="H55" s="149"/>
      <c r="I55" s="149"/>
      <c r="J55" s="149"/>
      <c r="K55" s="149"/>
      <c r="L55" s="149"/>
      <c r="M55" s="149"/>
      <c r="N55" s="149"/>
      <c r="O55" s="149"/>
      <c r="P55" s="149"/>
      <c r="Q55" s="149"/>
      <c r="R55" s="149"/>
      <c r="S55" s="47"/>
    </row>
    <row r="56" spans="2:19">
      <c r="B56" s="46"/>
      <c r="C56" s="158" t="s">
        <v>12</v>
      </c>
      <c r="D56" s="159"/>
      <c r="E56" s="159"/>
      <c r="F56" s="159"/>
      <c r="G56" s="159"/>
      <c r="H56" s="159"/>
      <c r="I56" s="159"/>
      <c r="J56" s="159"/>
      <c r="K56" s="159"/>
      <c r="L56" s="159"/>
      <c r="M56" s="159"/>
      <c r="N56" s="159"/>
      <c r="O56" s="159"/>
      <c r="P56" s="159"/>
      <c r="Q56" s="159"/>
      <c r="R56" s="159"/>
      <c r="S56" s="47"/>
    </row>
    <row r="57" spans="2:19">
      <c r="B57" s="46"/>
      <c r="C57" s="159"/>
      <c r="D57" s="159"/>
      <c r="E57" s="159"/>
      <c r="F57" s="159"/>
      <c r="G57" s="159"/>
      <c r="H57" s="159"/>
      <c r="I57" s="159"/>
      <c r="J57" s="159"/>
      <c r="K57" s="159"/>
      <c r="L57" s="159"/>
      <c r="M57" s="159"/>
      <c r="N57" s="159"/>
      <c r="O57" s="159"/>
      <c r="P57" s="159"/>
      <c r="Q57" s="159"/>
      <c r="R57" s="159"/>
      <c r="S57" s="47"/>
    </row>
    <row r="58" spans="2:19" ht="15" customHeight="1">
      <c r="B58" s="46"/>
      <c r="D58" s="145" t="s">
        <v>13</v>
      </c>
      <c r="E58" s="145"/>
      <c r="F58" s="145"/>
      <c r="G58" s="145"/>
      <c r="H58" s="145"/>
      <c r="I58" s="145"/>
      <c r="J58" s="145"/>
      <c r="K58" s="145"/>
      <c r="L58" s="145"/>
      <c r="M58" s="145"/>
      <c r="N58" s="145"/>
      <c r="O58" s="145"/>
      <c r="P58" s="145"/>
      <c r="Q58" s="145"/>
      <c r="R58" s="146"/>
      <c r="S58" s="47"/>
    </row>
    <row r="59" spans="2:19">
      <c r="B59" s="46"/>
      <c r="C59" s="51"/>
      <c r="D59" s="145"/>
      <c r="E59" s="145"/>
      <c r="F59" s="145"/>
      <c r="G59" s="145"/>
      <c r="H59" s="145"/>
      <c r="I59" s="145"/>
      <c r="J59" s="145"/>
      <c r="K59" s="145"/>
      <c r="L59" s="145"/>
      <c r="M59" s="145"/>
      <c r="N59" s="145"/>
      <c r="O59" s="145"/>
      <c r="P59" s="145"/>
      <c r="Q59" s="145"/>
      <c r="R59" s="146"/>
      <c r="S59" s="47"/>
    </row>
    <row r="60" spans="2:19">
      <c r="B60" s="46"/>
      <c r="C60" s="51"/>
      <c r="D60" s="145"/>
      <c r="E60" s="145"/>
      <c r="F60" s="145"/>
      <c r="G60" s="145"/>
      <c r="H60" s="145"/>
      <c r="I60" s="145"/>
      <c r="J60" s="145"/>
      <c r="K60" s="145"/>
      <c r="L60" s="145"/>
      <c r="M60" s="145"/>
      <c r="N60" s="145"/>
      <c r="O60" s="145"/>
      <c r="P60" s="145"/>
      <c r="Q60" s="145"/>
      <c r="R60" s="146"/>
      <c r="S60" s="47"/>
    </row>
    <row r="61" spans="2:19">
      <c r="B61" s="46"/>
      <c r="C61" s="51"/>
      <c r="D61" s="145"/>
      <c r="E61" s="145"/>
      <c r="F61" s="145"/>
      <c r="G61" s="145"/>
      <c r="H61" s="145"/>
      <c r="I61" s="145"/>
      <c r="J61" s="145"/>
      <c r="K61" s="145"/>
      <c r="L61" s="145"/>
      <c r="M61" s="145"/>
      <c r="N61" s="145"/>
      <c r="O61" s="145"/>
      <c r="P61" s="145"/>
      <c r="Q61" s="145"/>
      <c r="R61" s="146"/>
      <c r="S61" s="47"/>
    </row>
    <row r="62" spans="2:19">
      <c r="B62" s="46"/>
      <c r="C62" s="51"/>
      <c r="D62" s="145"/>
      <c r="E62" s="145"/>
      <c r="F62" s="145"/>
      <c r="G62" s="145"/>
      <c r="H62" s="145"/>
      <c r="I62" s="145"/>
      <c r="J62" s="145"/>
      <c r="K62" s="145"/>
      <c r="L62" s="145"/>
      <c r="M62" s="145"/>
      <c r="N62" s="145"/>
      <c r="O62" s="145"/>
      <c r="P62" s="145"/>
      <c r="Q62" s="145"/>
      <c r="R62" s="146"/>
      <c r="S62" s="47"/>
    </row>
    <row r="63" spans="2:19">
      <c r="B63" s="46"/>
      <c r="C63" s="51"/>
      <c r="D63" s="145"/>
      <c r="E63" s="145"/>
      <c r="F63" s="145"/>
      <c r="G63" s="145"/>
      <c r="H63" s="145"/>
      <c r="I63" s="145"/>
      <c r="J63" s="145"/>
      <c r="K63" s="145"/>
      <c r="L63" s="145"/>
      <c r="M63" s="145"/>
      <c r="N63" s="145"/>
      <c r="O63" s="145"/>
      <c r="P63" s="145"/>
      <c r="Q63" s="145"/>
      <c r="R63" s="146"/>
      <c r="S63" s="47"/>
    </row>
    <row r="64" spans="2:19">
      <c r="B64" s="46"/>
      <c r="C64" s="51"/>
      <c r="D64" s="145"/>
      <c r="E64" s="145"/>
      <c r="F64" s="145"/>
      <c r="G64" s="145"/>
      <c r="H64" s="145"/>
      <c r="I64" s="145"/>
      <c r="J64" s="145"/>
      <c r="K64" s="145"/>
      <c r="L64" s="145"/>
      <c r="M64" s="145"/>
      <c r="N64" s="145"/>
      <c r="O64" s="145"/>
      <c r="P64" s="145"/>
      <c r="Q64" s="145"/>
      <c r="R64" s="146"/>
      <c r="S64" s="47"/>
    </row>
    <row r="65" spans="2:19">
      <c r="B65" s="46"/>
      <c r="C65" s="51"/>
      <c r="D65" s="145"/>
      <c r="E65" s="145"/>
      <c r="F65" s="145"/>
      <c r="G65" s="145"/>
      <c r="H65" s="145"/>
      <c r="I65" s="145"/>
      <c r="J65" s="145"/>
      <c r="K65" s="145"/>
      <c r="L65" s="145"/>
      <c r="M65" s="145"/>
      <c r="N65" s="145"/>
      <c r="O65" s="145"/>
      <c r="P65" s="145"/>
      <c r="Q65" s="145"/>
      <c r="R65" s="146"/>
      <c r="S65" s="47"/>
    </row>
    <row r="66" spans="2:19">
      <c r="B66" s="46"/>
      <c r="C66" s="51"/>
      <c r="D66" s="145"/>
      <c r="E66" s="145"/>
      <c r="F66" s="145"/>
      <c r="G66" s="145"/>
      <c r="H66" s="145"/>
      <c r="I66" s="145"/>
      <c r="J66" s="145"/>
      <c r="K66" s="145"/>
      <c r="L66" s="145"/>
      <c r="M66" s="145"/>
      <c r="N66" s="145"/>
      <c r="O66" s="145"/>
      <c r="P66" s="145"/>
      <c r="Q66" s="145"/>
      <c r="R66" s="146"/>
      <c r="S66" s="47"/>
    </row>
    <row r="67" spans="2:19">
      <c r="B67" s="46"/>
      <c r="C67" s="51"/>
      <c r="D67" s="145"/>
      <c r="E67" s="145"/>
      <c r="F67" s="145"/>
      <c r="G67" s="145"/>
      <c r="H67" s="145"/>
      <c r="I67" s="145"/>
      <c r="J67" s="145"/>
      <c r="K67" s="145"/>
      <c r="L67" s="145"/>
      <c r="M67" s="145"/>
      <c r="N67" s="145"/>
      <c r="O67" s="145"/>
      <c r="P67" s="145"/>
      <c r="Q67" s="145"/>
      <c r="R67" s="146"/>
      <c r="S67" s="47"/>
    </row>
    <row r="68" spans="2:19">
      <c r="B68" s="46"/>
      <c r="C68" s="51"/>
      <c r="D68" s="145"/>
      <c r="E68" s="145"/>
      <c r="F68" s="145"/>
      <c r="G68" s="145"/>
      <c r="H68" s="145"/>
      <c r="I68" s="145"/>
      <c r="J68" s="145"/>
      <c r="K68" s="145"/>
      <c r="L68" s="145"/>
      <c r="M68" s="145"/>
      <c r="N68" s="145"/>
      <c r="O68" s="145"/>
      <c r="P68" s="145"/>
      <c r="Q68" s="145"/>
      <c r="R68" s="146"/>
      <c r="S68" s="47"/>
    </row>
    <row r="69" spans="2:19">
      <c r="B69" s="46"/>
      <c r="C69" s="51"/>
      <c r="D69" s="145"/>
      <c r="E69" s="145"/>
      <c r="F69" s="145"/>
      <c r="G69" s="145"/>
      <c r="H69" s="145"/>
      <c r="I69" s="145"/>
      <c r="J69" s="145"/>
      <c r="K69" s="145"/>
      <c r="L69" s="145"/>
      <c r="M69" s="145"/>
      <c r="N69" s="145"/>
      <c r="O69" s="145"/>
      <c r="P69" s="145"/>
      <c r="Q69" s="145"/>
      <c r="R69" s="146"/>
      <c r="S69" s="47"/>
    </row>
    <row r="70" spans="2:19">
      <c r="B70" s="46"/>
      <c r="C70" s="51"/>
      <c r="D70" s="145"/>
      <c r="E70" s="145"/>
      <c r="F70" s="145"/>
      <c r="G70" s="145"/>
      <c r="H70" s="145"/>
      <c r="I70" s="145"/>
      <c r="J70" s="145"/>
      <c r="K70" s="145"/>
      <c r="L70" s="145"/>
      <c r="M70" s="145"/>
      <c r="N70" s="145"/>
      <c r="O70" s="145"/>
      <c r="P70" s="145"/>
      <c r="Q70" s="145"/>
      <c r="R70" s="146"/>
      <c r="S70" s="47"/>
    </row>
    <row r="71" spans="2:19">
      <c r="B71" s="46"/>
      <c r="C71" s="51"/>
      <c r="D71" s="145"/>
      <c r="E71" s="145"/>
      <c r="F71" s="145"/>
      <c r="G71" s="145"/>
      <c r="H71" s="145"/>
      <c r="I71" s="145"/>
      <c r="J71" s="145"/>
      <c r="K71" s="145"/>
      <c r="L71" s="145"/>
      <c r="M71" s="145"/>
      <c r="N71" s="145"/>
      <c r="O71" s="145"/>
      <c r="P71" s="145"/>
      <c r="Q71" s="145"/>
      <c r="R71" s="146"/>
      <c r="S71" s="47"/>
    </row>
    <row r="72" spans="2:19">
      <c r="B72" s="46"/>
      <c r="S72" s="47"/>
    </row>
    <row r="73" spans="2:19">
      <c r="B73" s="46"/>
      <c r="C73" s="149" t="s">
        <v>14</v>
      </c>
      <c r="D73" s="149"/>
      <c r="E73" s="149"/>
      <c r="F73" s="149"/>
      <c r="G73" s="149"/>
      <c r="H73" s="149"/>
      <c r="I73" s="149"/>
      <c r="J73" s="149"/>
      <c r="K73" s="149"/>
      <c r="L73" s="149"/>
      <c r="M73" s="149"/>
      <c r="N73" s="149"/>
      <c r="O73" s="149"/>
      <c r="P73" s="149"/>
      <c r="Q73" s="149"/>
      <c r="R73" s="149"/>
      <c r="S73" s="47"/>
    </row>
    <row r="74" spans="2:19">
      <c r="B74" s="46"/>
      <c r="C74" s="149"/>
      <c r="D74" s="149"/>
      <c r="E74" s="149"/>
      <c r="F74" s="149"/>
      <c r="G74" s="149"/>
      <c r="H74" s="149"/>
      <c r="I74" s="149"/>
      <c r="J74" s="149"/>
      <c r="K74" s="149"/>
      <c r="L74" s="149"/>
      <c r="M74" s="149"/>
      <c r="N74" s="149"/>
      <c r="O74" s="149"/>
      <c r="P74" s="149"/>
      <c r="Q74" s="149"/>
      <c r="R74" s="149"/>
      <c r="S74" s="47"/>
    </row>
    <row r="75" spans="2:19">
      <c r="B75" s="46"/>
      <c r="C75" s="149"/>
      <c r="D75" s="149"/>
      <c r="E75" s="149"/>
      <c r="F75" s="149"/>
      <c r="G75" s="149"/>
      <c r="H75" s="149"/>
      <c r="I75" s="149"/>
      <c r="J75" s="149"/>
      <c r="K75" s="149"/>
      <c r="L75" s="149"/>
      <c r="M75" s="149"/>
      <c r="N75" s="149"/>
      <c r="O75" s="149"/>
      <c r="P75" s="149"/>
      <c r="Q75" s="149"/>
      <c r="R75" s="149"/>
      <c r="S75" s="47"/>
    </row>
    <row r="76" spans="2:19">
      <c r="B76" s="46"/>
      <c r="C76" s="149"/>
      <c r="D76" s="149"/>
      <c r="E76" s="149"/>
      <c r="F76" s="149"/>
      <c r="G76" s="149"/>
      <c r="H76" s="149"/>
      <c r="I76" s="149"/>
      <c r="J76" s="149"/>
      <c r="K76" s="149"/>
      <c r="L76" s="149"/>
      <c r="M76" s="149"/>
      <c r="N76" s="149"/>
      <c r="O76" s="149"/>
      <c r="P76" s="149"/>
      <c r="Q76" s="149"/>
      <c r="R76" s="149"/>
      <c r="S76" s="47"/>
    </row>
    <row r="77" spans="2:19">
      <c r="B77" s="46"/>
      <c r="C77" s="149"/>
      <c r="D77" s="149"/>
      <c r="E77" s="149"/>
      <c r="F77" s="149"/>
      <c r="G77" s="149"/>
      <c r="H77" s="149"/>
      <c r="I77" s="149"/>
      <c r="J77" s="149"/>
      <c r="K77" s="149"/>
      <c r="L77" s="149"/>
      <c r="M77" s="149"/>
      <c r="N77" s="149"/>
      <c r="O77" s="149"/>
      <c r="P77" s="149"/>
      <c r="Q77" s="149"/>
      <c r="R77" s="149"/>
      <c r="S77" s="47"/>
    </row>
    <row r="78" spans="2:19">
      <c r="B78" s="46"/>
      <c r="C78" s="149" t="s">
        <v>15</v>
      </c>
      <c r="D78" s="149"/>
      <c r="E78" s="149"/>
      <c r="F78" s="149"/>
      <c r="G78" s="149"/>
      <c r="H78" s="149"/>
      <c r="I78" s="149"/>
      <c r="J78" s="149"/>
      <c r="K78" s="149"/>
      <c r="L78" s="149"/>
      <c r="M78" s="149"/>
      <c r="N78" s="149"/>
      <c r="O78" s="149"/>
      <c r="P78" s="149"/>
      <c r="Q78" s="149"/>
      <c r="R78" s="149"/>
      <c r="S78" s="47"/>
    </row>
    <row r="79" spans="2:19">
      <c r="B79" s="46"/>
      <c r="C79" s="149"/>
      <c r="D79" s="149"/>
      <c r="E79" s="149"/>
      <c r="F79" s="149"/>
      <c r="G79" s="149"/>
      <c r="H79" s="149"/>
      <c r="I79" s="149"/>
      <c r="J79" s="149"/>
      <c r="K79" s="149"/>
      <c r="L79" s="149"/>
      <c r="M79" s="149"/>
      <c r="N79" s="149"/>
      <c r="O79" s="149"/>
      <c r="P79" s="149"/>
      <c r="Q79" s="149"/>
      <c r="R79" s="149"/>
      <c r="S79" s="47"/>
    </row>
    <row r="80" spans="2:19">
      <c r="B80" s="46"/>
      <c r="C80" s="149"/>
      <c r="D80" s="149"/>
      <c r="E80" s="149"/>
      <c r="F80" s="149"/>
      <c r="G80" s="149"/>
      <c r="H80" s="149"/>
      <c r="I80" s="149"/>
      <c r="J80" s="149"/>
      <c r="K80" s="149"/>
      <c r="L80" s="149"/>
      <c r="M80" s="149"/>
      <c r="N80" s="149"/>
      <c r="O80" s="149"/>
      <c r="P80" s="149"/>
      <c r="Q80" s="149"/>
      <c r="R80" s="149"/>
      <c r="S80" s="47"/>
    </row>
    <row r="81" spans="2:19">
      <c r="B81" s="46"/>
      <c r="C81" s="153" t="s">
        <v>16</v>
      </c>
      <c r="D81" s="153"/>
      <c r="E81" s="153"/>
      <c r="F81" s="153"/>
      <c r="G81" s="153"/>
      <c r="H81" s="153"/>
      <c r="I81" s="153"/>
      <c r="J81" s="153"/>
      <c r="K81" s="153"/>
      <c r="L81" s="153"/>
      <c r="M81" s="153"/>
      <c r="N81" s="153"/>
      <c r="O81" s="153"/>
      <c r="P81" s="153"/>
      <c r="Q81" s="153"/>
      <c r="R81" s="153"/>
      <c r="S81" s="47"/>
    </row>
    <row r="82" spans="2:19">
      <c r="B82" s="46"/>
      <c r="C82" s="153"/>
      <c r="D82" s="153"/>
      <c r="E82" s="153"/>
      <c r="F82" s="153"/>
      <c r="G82" s="153"/>
      <c r="H82" s="153"/>
      <c r="I82" s="153"/>
      <c r="J82" s="153"/>
      <c r="K82" s="153"/>
      <c r="L82" s="153"/>
      <c r="M82" s="153"/>
      <c r="N82" s="153"/>
      <c r="O82" s="153"/>
      <c r="P82" s="153"/>
      <c r="Q82" s="153"/>
      <c r="R82" s="153"/>
      <c r="S82" s="47"/>
    </row>
    <row r="83" spans="2:19">
      <c r="B83" s="46"/>
      <c r="C83" s="149" t="s">
        <v>17</v>
      </c>
      <c r="D83" s="149"/>
      <c r="E83" s="149"/>
      <c r="F83" s="149"/>
      <c r="G83" s="149"/>
      <c r="H83" s="149"/>
      <c r="I83" s="149"/>
      <c r="J83" s="149"/>
      <c r="K83" s="149"/>
      <c r="L83" s="149"/>
      <c r="M83" s="149"/>
      <c r="N83" s="149"/>
      <c r="O83" s="149"/>
      <c r="P83" s="149"/>
      <c r="Q83" s="149"/>
      <c r="R83" s="149"/>
      <c r="S83" s="47"/>
    </row>
    <row r="84" spans="2:19">
      <c r="B84" s="46"/>
      <c r="C84" s="149"/>
      <c r="D84" s="149"/>
      <c r="E84" s="149"/>
      <c r="F84" s="149"/>
      <c r="G84" s="149"/>
      <c r="H84" s="149"/>
      <c r="I84" s="149"/>
      <c r="J84" s="149"/>
      <c r="K84" s="149"/>
      <c r="L84" s="149"/>
      <c r="M84" s="149"/>
      <c r="N84" s="149"/>
      <c r="O84" s="149"/>
      <c r="P84" s="149"/>
      <c r="Q84" s="149"/>
      <c r="R84" s="149"/>
      <c r="S84" s="47"/>
    </row>
    <row r="85" spans="2:19">
      <c r="B85" s="46"/>
      <c r="C85" s="149"/>
      <c r="D85" s="149"/>
      <c r="E85" s="149"/>
      <c r="F85" s="149"/>
      <c r="G85" s="149"/>
      <c r="H85" s="149"/>
      <c r="I85" s="149"/>
      <c r="J85" s="149"/>
      <c r="K85" s="149"/>
      <c r="L85" s="149"/>
      <c r="M85" s="149"/>
      <c r="N85" s="149"/>
      <c r="O85" s="149"/>
      <c r="P85" s="149"/>
      <c r="Q85" s="149"/>
      <c r="R85" s="149"/>
      <c r="S85" s="47"/>
    </row>
    <row r="86" spans="2:19">
      <c r="B86" s="46"/>
      <c r="C86" s="148" t="s">
        <v>18</v>
      </c>
      <c r="D86" s="148"/>
      <c r="E86" s="148"/>
      <c r="F86" s="148"/>
      <c r="G86" s="148"/>
      <c r="H86" s="148"/>
      <c r="I86" s="148"/>
      <c r="J86" s="148"/>
      <c r="K86" s="148"/>
      <c r="L86" s="148"/>
      <c r="M86" s="148"/>
      <c r="N86" s="148"/>
      <c r="O86" s="148"/>
      <c r="P86" s="148"/>
      <c r="Q86" s="148"/>
      <c r="R86" s="148"/>
      <c r="S86" s="47"/>
    </row>
    <row r="87" spans="2:19">
      <c r="B87" s="46"/>
      <c r="C87" s="148"/>
      <c r="D87" s="148"/>
      <c r="E87" s="148"/>
      <c r="F87" s="148"/>
      <c r="G87" s="148"/>
      <c r="H87" s="148"/>
      <c r="I87" s="148"/>
      <c r="J87" s="148"/>
      <c r="K87" s="148"/>
      <c r="L87" s="148"/>
      <c r="M87" s="148"/>
      <c r="N87" s="148"/>
      <c r="O87" s="148"/>
      <c r="P87" s="148"/>
      <c r="Q87" s="148"/>
      <c r="R87" s="148"/>
      <c r="S87" s="47"/>
    </row>
    <row r="88" spans="2:19">
      <c r="B88" s="46"/>
      <c r="C88" s="149" t="s">
        <v>19</v>
      </c>
      <c r="D88" s="149"/>
      <c r="E88" s="149"/>
      <c r="F88" s="149"/>
      <c r="G88" s="149"/>
      <c r="H88" s="149"/>
      <c r="I88" s="149"/>
      <c r="J88" s="149"/>
      <c r="K88" s="149"/>
      <c r="L88" s="149"/>
      <c r="M88" s="149"/>
      <c r="N88" s="149"/>
      <c r="O88" s="149"/>
      <c r="P88" s="149"/>
      <c r="Q88" s="149"/>
      <c r="R88" s="149"/>
      <c r="S88" s="47"/>
    </row>
    <row r="89" spans="2:19">
      <c r="B89" s="46"/>
      <c r="C89" s="149"/>
      <c r="D89" s="149"/>
      <c r="E89" s="149"/>
      <c r="F89" s="149"/>
      <c r="G89" s="149"/>
      <c r="H89" s="149"/>
      <c r="I89" s="149"/>
      <c r="J89" s="149"/>
      <c r="K89" s="149"/>
      <c r="L89" s="149"/>
      <c r="M89" s="149"/>
      <c r="N89" s="149"/>
      <c r="O89" s="149"/>
      <c r="P89" s="149"/>
      <c r="Q89" s="149"/>
      <c r="R89" s="149"/>
      <c r="S89" s="47"/>
    </row>
    <row r="90" spans="2:19">
      <c r="B90" s="46"/>
      <c r="C90" s="149"/>
      <c r="D90" s="149"/>
      <c r="E90" s="149"/>
      <c r="F90" s="149"/>
      <c r="G90" s="149"/>
      <c r="H90" s="149"/>
      <c r="I90" s="149"/>
      <c r="J90" s="149"/>
      <c r="K90" s="149"/>
      <c r="L90" s="149"/>
      <c r="M90" s="149"/>
      <c r="N90" s="149"/>
      <c r="O90" s="149"/>
      <c r="P90" s="149"/>
      <c r="Q90" s="149"/>
      <c r="R90" s="149"/>
      <c r="S90" s="47"/>
    </row>
    <row r="91" spans="2:19">
      <c r="B91" s="46"/>
      <c r="C91" s="149"/>
      <c r="D91" s="149"/>
      <c r="E91" s="149"/>
      <c r="F91" s="149"/>
      <c r="G91" s="149"/>
      <c r="H91" s="149"/>
      <c r="I91" s="149"/>
      <c r="J91" s="149"/>
      <c r="K91" s="149"/>
      <c r="L91" s="149"/>
      <c r="M91" s="149"/>
      <c r="N91" s="149"/>
      <c r="O91" s="149"/>
      <c r="P91" s="149"/>
      <c r="Q91" s="149"/>
      <c r="R91" s="149"/>
      <c r="S91" s="47"/>
    </row>
    <row r="92" spans="2:19">
      <c r="B92" s="46"/>
      <c r="C92" s="149"/>
      <c r="D92" s="149"/>
      <c r="E92" s="149"/>
      <c r="F92" s="149"/>
      <c r="G92" s="149"/>
      <c r="H92" s="149"/>
      <c r="I92" s="149"/>
      <c r="J92" s="149"/>
      <c r="K92" s="149"/>
      <c r="L92" s="149"/>
      <c r="M92" s="149"/>
      <c r="N92" s="149"/>
      <c r="O92" s="149"/>
      <c r="P92" s="149"/>
      <c r="Q92" s="149"/>
      <c r="R92" s="149"/>
      <c r="S92" s="47"/>
    </row>
    <row r="93" spans="2:19">
      <c r="B93" s="46"/>
      <c r="C93" s="149"/>
      <c r="D93" s="149"/>
      <c r="E93" s="149"/>
      <c r="F93" s="149"/>
      <c r="G93" s="149"/>
      <c r="H93" s="149"/>
      <c r="I93" s="149"/>
      <c r="J93" s="149"/>
      <c r="K93" s="149"/>
      <c r="L93" s="149"/>
      <c r="M93" s="149"/>
      <c r="N93" s="149"/>
      <c r="O93" s="149"/>
      <c r="P93" s="149"/>
      <c r="Q93" s="149"/>
      <c r="R93" s="149"/>
      <c r="S93" s="47"/>
    </row>
    <row r="94" spans="2:19">
      <c r="B94" s="46"/>
      <c r="C94" s="149"/>
      <c r="D94" s="149"/>
      <c r="E94" s="149"/>
      <c r="F94" s="149"/>
      <c r="G94" s="149"/>
      <c r="H94" s="149"/>
      <c r="I94" s="149"/>
      <c r="J94" s="149"/>
      <c r="K94" s="149"/>
      <c r="L94" s="149"/>
      <c r="M94" s="149"/>
      <c r="N94" s="149"/>
      <c r="O94" s="149"/>
      <c r="P94" s="149"/>
      <c r="Q94" s="149"/>
      <c r="R94" s="149"/>
      <c r="S94" s="47"/>
    </row>
    <row r="95" spans="2:19">
      <c r="B95" s="46"/>
      <c r="C95" s="149"/>
      <c r="D95" s="149"/>
      <c r="E95" s="149"/>
      <c r="F95" s="149"/>
      <c r="G95" s="149"/>
      <c r="H95" s="149"/>
      <c r="I95" s="149"/>
      <c r="J95" s="149"/>
      <c r="K95" s="149"/>
      <c r="L95" s="149"/>
      <c r="M95" s="149"/>
      <c r="N95" s="149"/>
      <c r="O95" s="149"/>
      <c r="P95" s="149"/>
      <c r="Q95" s="149"/>
      <c r="R95" s="149"/>
      <c r="S95" s="47"/>
    </row>
    <row r="96" spans="2:19">
      <c r="B96" s="46"/>
      <c r="C96" s="154"/>
      <c r="D96" s="154"/>
      <c r="E96" s="154"/>
      <c r="F96" s="154"/>
      <c r="G96" s="154"/>
      <c r="H96" s="154"/>
      <c r="I96" s="154"/>
      <c r="J96" s="154"/>
      <c r="K96" s="154"/>
      <c r="L96" s="154"/>
      <c r="M96" s="154"/>
      <c r="N96" s="154"/>
      <c r="O96" s="154"/>
      <c r="P96" s="154"/>
      <c r="Q96" s="154"/>
      <c r="R96" s="154"/>
      <c r="S96" s="47"/>
    </row>
    <row r="97" spans="2:19" ht="4.5" customHeight="1" thickBot="1">
      <c r="B97" s="48"/>
      <c r="C97" s="50"/>
      <c r="D97" s="50"/>
      <c r="E97" s="50"/>
      <c r="F97" s="50"/>
      <c r="G97" s="50"/>
      <c r="H97" s="50"/>
      <c r="I97" s="50"/>
      <c r="J97" s="50"/>
      <c r="K97" s="50"/>
      <c r="L97" s="50"/>
      <c r="M97" s="50"/>
      <c r="N97" s="50"/>
      <c r="O97" s="50"/>
      <c r="P97" s="50"/>
      <c r="Q97" s="50"/>
      <c r="R97" s="50"/>
      <c r="S97" s="49"/>
    </row>
  </sheetData>
  <mergeCells count="23">
    <mergeCell ref="B2:S2"/>
    <mergeCell ref="C81:R82"/>
    <mergeCell ref="C83:R85"/>
    <mergeCell ref="C88:R96"/>
    <mergeCell ref="C3:R3"/>
    <mergeCell ref="C4:R4"/>
    <mergeCell ref="C5:R25"/>
    <mergeCell ref="C56:R57"/>
    <mergeCell ref="C86:R87"/>
    <mergeCell ref="C73:R77"/>
    <mergeCell ref="C78:R80"/>
    <mergeCell ref="J43:R44"/>
    <mergeCell ref="C26:R33"/>
    <mergeCell ref="C34:R38"/>
    <mergeCell ref="C39:I40"/>
    <mergeCell ref="J39:R40"/>
    <mergeCell ref="C41:I42"/>
    <mergeCell ref="J41:R42"/>
    <mergeCell ref="D58:R71"/>
    <mergeCell ref="C43:I44"/>
    <mergeCell ref="C45:R46"/>
    <mergeCell ref="C47:R48"/>
    <mergeCell ref="C49:R55"/>
  </mergeCells>
  <hyperlinks>
    <hyperlink ref="J39" r:id="rId1" xr:uid="{00000000-0004-0000-0000-000000000000}"/>
    <hyperlink ref="J41" r:id="rId2" xr:uid="{00000000-0004-0000-0000-000001000000}"/>
    <hyperlink ref="J43" r:id="rId3" xr:uid="{00000000-0004-0000-0000-000002000000}"/>
    <hyperlink ref="C56"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56"/>
  <sheetViews>
    <sheetView workbookViewId="0">
      <pane xSplit="3" ySplit="5" topLeftCell="D21" activePane="bottomRight" state="frozen"/>
      <selection pane="topRight" activeCell="D1" sqref="D1"/>
      <selection pane="bottomLeft" activeCell="A7" sqref="A7"/>
      <selection pane="bottomRight" activeCell="C57" sqref="C57"/>
    </sheetView>
  </sheetViews>
  <sheetFormatPr baseColWidth="10" defaultColWidth="11.42578125" defaultRowHeight="12.75"/>
  <cols>
    <col min="1" max="1" width="1.140625" style="1" customWidth="1"/>
    <col min="2" max="2" width="1" style="1" customWidth="1"/>
    <col min="3" max="3" width="17.28515625" style="1" customWidth="1"/>
    <col min="4" max="4" width="56.140625" style="1" customWidth="1"/>
    <col min="5" max="5" width="1" style="1" customWidth="1"/>
    <col min="6" max="6" width="3" style="1" customWidth="1"/>
    <col min="7" max="7" width="3.42578125" style="1" customWidth="1"/>
    <col min="8" max="8" width="14.5703125" style="1" customWidth="1"/>
    <col min="9" max="9" width="14.140625" style="1" customWidth="1"/>
    <col min="10" max="10" width="39.85546875" style="1" bestFit="1" customWidth="1"/>
    <col min="11" max="16384" width="11.42578125" style="1"/>
  </cols>
  <sheetData>
    <row r="1" spans="2:5" ht="6" customHeight="1" thickBot="1"/>
    <row r="2" spans="2:5" ht="6" customHeight="1">
      <c r="B2" s="19"/>
      <c r="C2" s="20"/>
      <c r="D2" s="20"/>
      <c r="E2" s="36"/>
    </row>
    <row r="3" spans="2:5" ht="20.25">
      <c r="B3" s="21"/>
      <c r="C3" s="162" t="s">
        <v>20</v>
      </c>
      <c r="D3" s="163"/>
      <c r="E3" s="22"/>
    </row>
    <row r="4" spans="2:5" ht="15.75">
      <c r="B4" s="21"/>
      <c r="C4" s="160" t="s">
        <v>21</v>
      </c>
      <c r="D4" s="161"/>
      <c r="E4" s="22"/>
    </row>
    <row r="5" spans="2:5" ht="22.5" customHeight="1">
      <c r="B5" s="21"/>
      <c r="C5" s="52" t="s">
        <v>22</v>
      </c>
      <c r="D5" s="52" t="s">
        <v>23</v>
      </c>
      <c r="E5" s="22"/>
    </row>
    <row r="6" spans="2:5">
      <c r="B6" s="21"/>
      <c r="C6" s="8" t="s">
        <v>24</v>
      </c>
      <c r="D6" s="2" t="s">
        <v>24</v>
      </c>
      <c r="E6" s="22"/>
    </row>
    <row r="7" spans="2:5">
      <c r="B7" s="21"/>
      <c r="C7" s="164" t="s">
        <v>25</v>
      </c>
      <c r="D7" s="2" t="s">
        <v>26</v>
      </c>
      <c r="E7" s="22"/>
    </row>
    <row r="8" spans="2:5">
      <c r="B8" s="21"/>
      <c r="C8" s="165"/>
      <c r="D8" s="2" t="s">
        <v>27</v>
      </c>
      <c r="E8" s="22"/>
    </row>
    <row r="9" spans="2:5">
      <c r="B9" s="21"/>
      <c r="C9" s="165"/>
      <c r="D9" s="2" t="s">
        <v>28</v>
      </c>
      <c r="E9" s="22"/>
    </row>
    <row r="10" spans="2:5">
      <c r="B10" s="21"/>
      <c r="C10" s="166"/>
      <c r="D10" s="2" t="s">
        <v>29</v>
      </c>
      <c r="E10" s="22"/>
    </row>
    <row r="11" spans="2:5">
      <c r="B11" s="21"/>
      <c r="C11" s="164" t="s">
        <v>30</v>
      </c>
      <c r="D11" s="2" t="s">
        <v>31</v>
      </c>
      <c r="E11" s="22"/>
    </row>
    <row r="12" spans="2:5">
      <c r="B12" s="21"/>
      <c r="C12" s="165"/>
      <c r="D12" s="2" t="s">
        <v>32</v>
      </c>
      <c r="E12" s="22"/>
    </row>
    <row r="13" spans="2:5">
      <c r="B13" s="21"/>
      <c r="C13" s="165"/>
      <c r="D13" s="2" t="s">
        <v>33</v>
      </c>
      <c r="E13" s="22"/>
    </row>
    <row r="14" spans="2:5">
      <c r="B14" s="21"/>
      <c r="C14" s="165"/>
      <c r="D14" s="2" t="s">
        <v>34</v>
      </c>
      <c r="E14" s="22"/>
    </row>
    <row r="15" spans="2:5">
      <c r="B15" s="21"/>
      <c r="C15" s="165"/>
      <c r="D15" s="2" t="s">
        <v>35</v>
      </c>
      <c r="E15" s="22"/>
    </row>
    <row r="16" spans="2:5">
      <c r="B16" s="21"/>
      <c r="C16" s="165"/>
      <c r="D16" s="2" t="s">
        <v>36</v>
      </c>
      <c r="E16" s="22"/>
    </row>
    <row r="17" spans="2:5">
      <c r="B17" s="21"/>
      <c r="C17" s="166"/>
      <c r="D17" s="2" t="s">
        <v>37</v>
      </c>
      <c r="E17" s="22"/>
    </row>
    <row r="18" spans="2:5">
      <c r="B18" s="21"/>
      <c r="C18" s="164" t="s">
        <v>38</v>
      </c>
      <c r="D18" s="2" t="s">
        <v>39</v>
      </c>
      <c r="E18" s="22"/>
    </row>
    <row r="19" spans="2:5">
      <c r="B19" s="21"/>
      <c r="C19" s="165"/>
      <c r="D19" s="2" t="s">
        <v>40</v>
      </c>
      <c r="E19" s="22"/>
    </row>
    <row r="20" spans="2:5">
      <c r="B20" s="21"/>
      <c r="C20" s="165"/>
      <c r="D20" s="2" t="s">
        <v>41</v>
      </c>
      <c r="E20" s="22"/>
    </row>
    <row r="21" spans="2:5">
      <c r="B21" s="21"/>
      <c r="C21" s="165"/>
      <c r="D21" s="2" t="s">
        <v>42</v>
      </c>
      <c r="E21" s="22"/>
    </row>
    <row r="22" spans="2:5">
      <c r="B22" s="21"/>
      <c r="C22" s="165"/>
      <c r="D22" s="2" t="s">
        <v>43</v>
      </c>
      <c r="E22" s="22"/>
    </row>
    <row r="23" spans="2:5">
      <c r="B23" s="21"/>
      <c r="C23" s="165"/>
      <c r="D23" s="2" t="s">
        <v>44</v>
      </c>
      <c r="E23" s="22"/>
    </row>
    <row r="24" spans="2:5">
      <c r="B24" s="21"/>
      <c r="C24" s="165"/>
      <c r="D24" s="2" t="s">
        <v>45</v>
      </c>
      <c r="E24" s="22"/>
    </row>
    <row r="25" spans="2:5">
      <c r="B25" s="21"/>
      <c r="C25" s="165"/>
      <c r="D25" s="2" t="s">
        <v>46</v>
      </c>
      <c r="E25" s="22"/>
    </row>
    <row r="26" spans="2:5">
      <c r="B26" s="21"/>
      <c r="C26" s="165"/>
      <c r="D26" s="2" t="s">
        <v>47</v>
      </c>
      <c r="E26" s="22"/>
    </row>
    <row r="27" spans="2:5">
      <c r="B27" s="21"/>
      <c r="C27" s="166"/>
      <c r="D27" s="2" t="s">
        <v>48</v>
      </c>
      <c r="E27" s="22"/>
    </row>
    <row r="28" spans="2:5">
      <c r="B28" s="21"/>
      <c r="C28" s="164" t="s">
        <v>49</v>
      </c>
      <c r="D28" s="2" t="s">
        <v>50</v>
      </c>
      <c r="E28" s="22"/>
    </row>
    <row r="29" spans="2:5">
      <c r="B29" s="21"/>
      <c r="C29" s="165"/>
      <c r="D29" s="2" t="s">
        <v>51</v>
      </c>
      <c r="E29" s="22"/>
    </row>
    <row r="30" spans="2:5">
      <c r="B30" s="21"/>
      <c r="C30" s="165"/>
      <c r="D30" s="2" t="s">
        <v>52</v>
      </c>
      <c r="E30" s="22"/>
    </row>
    <row r="31" spans="2:5">
      <c r="B31" s="21"/>
      <c r="C31" s="165"/>
      <c r="D31" s="2" t="s">
        <v>53</v>
      </c>
      <c r="E31" s="22"/>
    </row>
    <row r="32" spans="2:5">
      <c r="B32" s="21"/>
      <c r="C32" s="165"/>
      <c r="D32" s="2" t="s">
        <v>54</v>
      </c>
      <c r="E32" s="22"/>
    </row>
    <row r="33" spans="2:5">
      <c r="B33" s="21"/>
      <c r="C33" s="166"/>
      <c r="D33" s="2" t="s">
        <v>55</v>
      </c>
      <c r="E33" s="22"/>
    </row>
    <row r="34" spans="2:5">
      <c r="B34" s="21"/>
      <c r="C34" s="164" t="s">
        <v>56</v>
      </c>
      <c r="D34" s="2" t="s">
        <v>57</v>
      </c>
      <c r="E34" s="22"/>
    </row>
    <row r="35" spans="2:5">
      <c r="B35" s="21"/>
      <c r="C35" s="165"/>
      <c r="D35" s="2" t="s">
        <v>58</v>
      </c>
      <c r="E35" s="22"/>
    </row>
    <row r="36" spans="2:5">
      <c r="B36" s="21"/>
      <c r="C36" s="165"/>
      <c r="D36" s="2" t="s">
        <v>59</v>
      </c>
      <c r="E36" s="22"/>
    </row>
    <row r="37" spans="2:5">
      <c r="B37" s="21"/>
      <c r="C37" s="165"/>
      <c r="D37" s="2" t="s">
        <v>60</v>
      </c>
      <c r="E37" s="22"/>
    </row>
    <row r="38" spans="2:5">
      <c r="B38" s="21"/>
      <c r="C38" s="166"/>
      <c r="D38" s="2" t="s">
        <v>61</v>
      </c>
      <c r="E38" s="22"/>
    </row>
    <row r="39" spans="2:5">
      <c r="B39" s="21"/>
      <c r="C39" s="164" t="s">
        <v>62</v>
      </c>
      <c r="D39" s="2" t="s">
        <v>63</v>
      </c>
      <c r="E39" s="22"/>
    </row>
    <row r="40" spans="2:5">
      <c r="B40" s="21"/>
      <c r="C40" s="165"/>
      <c r="D40" s="2" t="s">
        <v>64</v>
      </c>
      <c r="E40" s="22"/>
    </row>
    <row r="41" spans="2:5">
      <c r="B41" s="21"/>
      <c r="C41" s="165"/>
      <c r="D41" s="2" t="s">
        <v>65</v>
      </c>
      <c r="E41" s="22"/>
    </row>
    <row r="42" spans="2:5">
      <c r="B42" s="21"/>
      <c r="C42" s="165"/>
      <c r="D42" s="2" t="s">
        <v>66</v>
      </c>
      <c r="E42" s="22"/>
    </row>
    <row r="43" spans="2:5">
      <c r="B43" s="21"/>
      <c r="C43" s="165"/>
      <c r="D43" s="2" t="s">
        <v>67</v>
      </c>
      <c r="E43" s="22"/>
    </row>
    <row r="44" spans="2:5">
      <c r="B44" s="21"/>
      <c r="C44" s="165"/>
      <c r="D44" s="2" t="s">
        <v>68</v>
      </c>
      <c r="E44" s="22"/>
    </row>
    <row r="45" spans="2:5">
      <c r="B45" s="21"/>
      <c r="C45" s="165"/>
      <c r="D45" s="2" t="s">
        <v>69</v>
      </c>
      <c r="E45" s="22"/>
    </row>
    <row r="46" spans="2:5">
      <c r="B46" s="21"/>
      <c r="C46" s="165"/>
      <c r="D46" s="2" t="s">
        <v>70</v>
      </c>
      <c r="E46" s="22"/>
    </row>
    <row r="47" spans="2:5" ht="25.5">
      <c r="B47" s="21"/>
      <c r="C47" s="166"/>
      <c r="D47" s="8" t="s">
        <v>71</v>
      </c>
      <c r="E47" s="22"/>
    </row>
    <row r="48" spans="2:5">
      <c r="B48" s="21"/>
      <c r="C48" s="164" t="s">
        <v>72</v>
      </c>
      <c r="D48" s="2" t="s">
        <v>73</v>
      </c>
      <c r="E48" s="22"/>
    </row>
    <row r="49" spans="2:5">
      <c r="B49" s="21"/>
      <c r="C49" s="165"/>
      <c r="D49" s="2" t="s">
        <v>74</v>
      </c>
      <c r="E49" s="22"/>
    </row>
    <row r="50" spans="2:5">
      <c r="B50" s="21"/>
      <c r="C50" s="165"/>
      <c r="D50" s="2" t="s">
        <v>75</v>
      </c>
      <c r="E50" s="22"/>
    </row>
    <row r="51" spans="2:5">
      <c r="B51" s="21"/>
      <c r="C51" s="165"/>
      <c r="D51" s="2" t="s">
        <v>76</v>
      </c>
      <c r="E51" s="22"/>
    </row>
    <row r="52" spans="2:5">
      <c r="B52" s="21"/>
      <c r="C52" s="166"/>
      <c r="D52" s="2" t="s">
        <v>77</v>
      </c>
      <c r="E52" s="22"/>
    </row>
    <row r="53" spans="2:5" ht="25.5">
      <c r="B53" s="21"/>
      <c r="C53" s="3" t="s">
        <v>78</v>
      </c>
      <c r="D53" s="8" t="s">
        <v>79</v>
      </c>
      <c r="E53" s="22"/>
    </row>
    <row r="54" spans="2:5" ht="6" customHeight="1" thickBot="1">
      <c r="B54" s="23"/>
      <c r="C54" s="24"/>
      <c r="D54" s="24"/>
      <c r="E54" s="37"/>
    </row>
    <row r="56" spans="2:5">
      <c r="C56" s="53" t="s">
        <v>80</v>
      </c>
    </row>
  </sheetData>
  <mergeCells count="9">
    <mergeCell ref="C4:D4"/>
    <mergeCell ref="C3:D3"/>
    <mergeCell ref="C39:C47"/>
    <mergeCell ref="C48:C52"/>
    <mergeCell ref="C18:C27"/>
    <mergeCell ref="C7:C10"/>
    <mergeCell ref="C34:C38"/>
    <mergeCell ref="C28:C33"/>
    <mergeCell ref="C11:C17"/>
  </mergeCells>
  <printOptions horizontalCentered="1" verticalCentered="1"/>
  <pageMargins left="0.70866141732283472" right="0.70866141732283472" top="0.74803149606299213" bottom="0.74803149606299213" header="0.31496062992125984" footer="0.31496062992125984"/>
  <pageSetup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9"/>
  <sheetViews>
    <sheetView topLeftCell="D19" zoomScale="90" zoomScaleNormal="90" workbookViewId="0">
      <selection activeCell="C99" sqref="C99:J109"/>
    </sheetView>
  </sheetViews>
  <sheetFormatPr baseColWidth="10" defaultColWidth="11.42578125" defaultRowHeight="11.25"/>
  <cols>
    <col min="1" max="1" width="1.7109375" style="11" customWidth="1"/>
    <col min="2" max="2" width="1" style="11" customWidth="1"/>
    <col min="3" max="3" width="22.140625" style="11" customWidth="1"/>
    <col min="4" max="5" width="15.7109375" style="11" customWidth="1"/>
    <col min="6" max="6" width="28.7109375" style="11" customWidth="1"/>
    <col min="7" max="7" width="28.28515625" style="11" customWidth="1"/>
    <col min="8" max="8" width="19.85546875" style="11" customWidth="1"/>
    <col min="9" max="9" width="48.28515625" style="11" customWidth="1"/>
    <col min="10" max="10" width="37.5703125" style="12" customWidth="1"/>
    <col min="11" max="16384" width="11.42578125" style="11"/>
  </cols>
  <sheetData>
    <row r="1" spans="2:10" ht="6" customHeight="1" thickBot="1"/>
    <row r="2" spans="2:10" ht="6" customHeight="1" thickBot="1">
      <c r="B2" s="43"/>
      <c r="C2" s="58"/>
      <c r="D2" s="58"/>
      <c r="E2" s="58"/>
      <c r="F2" s="58"/>
      <c r="G2" s="58"/>
      <c r="H2" s="58"/>
      <c r="I2" s="58"/>
      <c r="J2" s="59"/>
    </row>
    <row r="3" spans="2:10" ht="27" thickBot="1">
      <c r="B3" s="55"/>
      <c r="C3" s="232" t="s">
        <v>81</v>
      </c>
      <c r="D3" s="233"/>
      <c r="E3" s="233"/>
      <c r="F3" s="233"/>
      <c r="G3" s="233"/>
      <c r="H3" s="233"/>
      <c r="I3" s="233"/>
      <c r="J3" s="234"/>
    </row>
    <row r="4" spans="2:10" ht="27" thickBot="1">
      <c r="B4" s="55"/>
      <c r="C4" s="255" t="s">
        <v>82</v>
      </c>
      <c r="D4" s="256"/>
      <c r="E4" s="256"/>
      <c r="F4" s="256"/>
      <c r="G4" s="256"/>
      <c r="H4" s="256"/>
      <c r="I4" s="256"/>
      <c r="J4" s="257"/>
    </row>
    <row r="5" spans="2:10" ht="27" customHeight="1" thickBot="1">
      <c r="B5" s="55"/>
      <c r="C5" s="241" t="s">
        <v>83</v>
      </c>
      <c r="D5" s="242"/>
      <c r="E5" s="242"/>
      <c r="F5" s="242"/>
      <c r="G5" s="242"/>
      <c r="H5" s="242"/>
      <c r="I5" s="242"/>
      <c r="J5" s="243"/>
    </row>
    <row r="6" spans="2:10" ht="27" customHeight="1" thickBot="1">
      <c r="B6" s="55"/>
      <c r="C6" s="258" t="s">
        <v>84</v>
      </c>
      <c r="D6" s="259"/>
      <c r="E6" s="259"/>
      <c r="F6" s="260"/>
      <c r="G6" s="191" t="s">
        <v>85</v>
      </c>
      <c r="H6" s="192"/>
      <c r="I6" s="192"/>
      <c r="J6" s="193"/>
    </row>
    <row r="7" spans="2:10" ht="57.75" customHeight="1" thickBot="1">
      <c r="B7" s="55"/>
      <c r="C7" s="258" t="s">
        <v>86</v>
      </c>
      <c r="D7" s="259"/>
      <c r="E7" s="259"/>
      <c r="F7" s="260"/>
      <c r="G7" s="238" t="s">
        <v>87</v>
      </c>
      <c r="H7" s="239"/>
      <c r="I7" s="239"/>
      <c r="J7" s="240"/>
    </row>
    <row r="8" spans="2:10" ht="28.5" customHeight="1" thickBot="1">
      <c r="B8" s="55"/>
      <c r="C8" s="270" t="s">
        <v>88</v>
      </c>
      <c r="D8" s="271"/>
      <c r="E8" s="271"/>
      <c r="F8" s="272"/>
      <c r="G8" s="177" t="s">
        <v>89</v>
      </c>
      <c r="H8" s="178"/>
      <c r="I8" s="178"/>
      <c r="J8" s="179"/>
    </row>
    <row r="9" spans="2:10" ht="23.25" customHeight="1" thickBot="1">
      <c r="B9" s="55"/>
      <c r="C9" s="273" t="s">
        <v>90</v>
      </c>
      <c r="D9" s="274"/>
      <c r="E9" s="274"/>
      <c r="F9" s="275"/>
      <c r="G9" s="200" t="s">
        <v>91</v>
      </c>
      <c r="H9" s="201"/>
      <c r="I9" s="201"/>
      <c r="J9" s="202"/>
    </row>
    <row r="10" spans="2:10" ht="15" customHeight="1">
      <c r="B10" s="55"/>
      <c r="C10" s="203" t="s">
        <v>92</v>
      </c>
      <c r="D10" s="276" t="s">
        <v>93</v>
      </c>
      <c r="E10" s="276" t="s">
        <v>94</v>
      </c>
      <c r="F10" s="276" t="s">
        <v>95</v>
      </c>
      <c r="G10" s="225" t="s">
        <v>96</v>
      </c>
      <c r="H10" s="225" t="s">
        <v>97</v>
      </c>
      <c r="I10" s="225" t="s">
        <v>98</v>
      </c>
      <c r="J10" s="225" t="s">
        <v>99</v>
      </c>
    </row>
    <row r="11" spans="2:10" ht="36.75" customHeight="1" thickBot="1">
      <c r="B11" s="55"/>
      <c r="C11" s="204"/>
      <c r="D11" s="277"/>
      <c r="E11" s="277"/>
      <c r="F11" s="277"/>
      <c r="G11" s="226"/>
      <c r="H11" s="226"/>
      <c r="I11" s="226"/>
      <c r="J11" s="226"/>
    </row>
    <row r="12" spans="2:10" ht="72.75" customHeight="1" thickBot="1">
      <c r="B12" s="55"/>
      <c r="C12" s="245" t="s">
        <v>100</v>
      </c>
      <c r="D12" s="245" t="s">
        <v>101</v>
      </c>
      <c r="E12" s="248" t="s">
        <v>102</v>
      </c>
      <c r="F12" s="248" t="s">
        <v>103</v>
      </c>
      <c r="G12" s="250" t="s">
        <v>104</v>
      </c>
      <c r="H12" s="248" t="s">
        <v>105</v>
      </c>
      <c r="I12" s="264" t="s">
        <v>106</v>
      </c>
      <c r="J12" s="91" t="s">
        <v>107</v>
      </c>
    </row>
    <row r="13" spans="2:10" ht="47.25" customHeight="1" thickBot="1">
      <c r="B13" s="55"/>
      <c r="C13" s="246"/>
      <c r="D13" s="246"/>
      <c r="E13" s="249"/>
      <c r="F13" s="249"/>
      <c r="G13" s="251"/>
      <c r="H13" s="249"/>
      <c r="I13" s="265"/>
      <c r="J13" s="91" t="s">
        <v>108</v>
      </c>
    </row>
    <row r="14" spans="2:10" ht="75" customHeight="1" thickBot="1">
      <c r="B14" s="55"/>
      <c r="C14" s="246"/>
      <c r="D14" s="246"/>
      <c r="E14" s="249"/>
      <c r="F14" s="249"/>
      <c r="G14" s="251"/>
      <c r="H14" s="249"/>
      <c r="I14" s="265"/>
      <c r="J14" s="91" t="s">
        <v>109</v>
      </c>
    </row>
    <row r="15" spans="2:10" ht="85.5" customHeight="1" thickBot="1">
      <c r="B15" s="55"/>
      <c r="C15" s="246"/>
      <c r="D15" s="246"/>
      <c r="E15" s="249"/>
      <c r="F15" s="249"/>
      <c r="G15" s="251"/>
      <c r="H15" s="249"/>
      <c r="I15" s="265"/>
      <c r="J15" s="91" t="s">
        <v>110</v>
      </c>
    </row>
    <row r="16" spans="2:10" ht="64.5" customHeight="1" thickBot="1">
      <c r="B16" s="55"/>
      <c r="C16" s="246"/>
      <c r="D16" s="246"/>
      <c r="E16" s="249"/>
      <c r="F16" s="249"/>
      <c r="G16" s="251"/>
      <c r="H16" s="249"/>
      <c r="I16" s="265"/>
      <c r="J16" s="91" t="s">
        <v>111</v>
      </c>
    </row>
    <row r="17" spans="2:10" ht="251.25" customHeight="1" thickBot="1">
      <c r="B17" s="55"/>
      <c r="C17" s="247"/>
      <c r="D17" s="247"/>
      <c r="E17" s="249"/>
      <c r="F17" s="249"/>
      <c r="G17" s="252"/>
      <c r="H17" s="253"/>
      <c r="I17" s="266"/>
      <c r="J17" s="60"/>
    </row>
    <row r="18" spans="2:10" ht="15" customHeight="1" thickBot="1">
      <c r="B18" s="55"/>
      <c r="C18" s="278"/>
      <c r="D18" s="279"/>
      <c r="E18" s="279"/>
      <c r="F18" s="279"/>
      <c r="G18" s="279"/>
      <c r="H18" s="279"/>
      <c r="I18" s="279"/>
      <c r="J18" s="280"/>
    </row>
    <row r="19" spans="2:10" ht="27" customHeight="1" thickBot="1">
      <c r="B19" s="55"/>
      <c r="C19" s="186" t="s">
        <v>112</v>
      </c>
      <c r="D19" s="187"/>
      <c r="E19" s="187"/>
      <c r="F19" s="187"/>
      <c r="G19" s="187"/>
      <c r="H19" s="187"/>
      <c r="I19" s="187"/>
      <c r="J19" s="188"/>
    </row>
    <row r="20" spans="2:10" ht="15" customHeight="1" thickBot="1">
      <c r="B20" s="55"/>
      <c r="C20" s="174" t="s">
        <v>84</v>
      </c>
      <c r="D20" s="175"/>
      <c r="E20" s="175"/>
      <c r="F20" s="176"/>
      <c r="G20" s="281" t="s">
        <v>113</v>
      </c>
      <c r="H20" s="282"/>
      <c r="I20" s="282"/>
      <c r="J20" s="283"/>
    </row>
    <row r="21" spans="2:10" ht="37.5" customHeight="1" thickBot="1">
      <c r="B21" s="55"/>
      <c r="C21" s="174" t="s">
        <v>86</v>
      </c>
      <c r="D21" s="175"/>
      <c r="E21" s="175"/>
      <c r="F21" s="176"/>
      <c r="G21" s="177" t="s">
        <v>114</v>
      </c>
      <c r="H21" s="178"/>
      <c r="I21" s="178"/>
      <c r="J21" s="179"/>
    </row>
    <row r="22" spans="2:10" ht="15" customHeight="1" thickBot="1">
      <c r="B22" s="55"/>
      <c r="C22" s="174" t="s">
        <v>88</v>
      </c>
      <c r="D22" s="175"/>
      <c r="E22" s="175"/>
      <c r="F22" s="176"/>
      <c r="G22" s="177" t="s">
        <v>115</v>
      </c>
      <c r="H22" s="178"/>
      <c r="I22" s="178"/>
      <c r="J22" s="179"/>
    </row>
    <row r="23" spans="2:10" ht="15" customHeight="1" thickBot="1">
      <c r="B23" s="55"/>
      <c r="C23" s="267" t="s">
        <v>90</v>
      </c>
      <c r="D23" s="268"/>
      <c r="E23" s="268"/>
      <c r="F23" s="269"/>
      <c r="G23" s="200" t="s">
        <v>91</v>
      </c>
      <c r="H23" s="201"/>
      <c r="I23" s="201"/>
      <c r="J23" s="202"/>
    </row>
    <row r="24" spans="2:10" ht="15" customHeight="1">
      <c r="B24" s="55"/>
      <c r="C24" s="203" t="s">
        <v>92</v>
      </c>
      <c r="D24" s="208" t="s">
        <v>93</v>
      </c>
      <c r="E24" s="208" t="s">
        <v>94</v>
      </c>
      <c r="F24" s="208" t="s">
        <v>95</v>
      </c>
      <c r="G24" s="213" t="s">
        <v>116</v>
      </c>
      <c r="H24" s="213" t="s">
        <v>97</v>
      </c>
      <c r="I24" s="213" t="s">
        <v>98</v>
      </c>
      <c r="J24" s="215" t="s">
        <v>99</v>
      </c>
    </row>
    <row r="25" spans="2:10" ht="54" customHeight="1" thickBot="1">
      <c r="B25" s="55"/>
      <c r="C25" s="219"/>
      <c r="D25" s="220"/>
      <c r="E25" s="220"/>
      <c r="F25" s="220"/>
      <c r="G25" s="224"/>
      <c r="H25" s="224"/>
      <c r="I25" s="224"/>
      <c r="J25" s="190"/>
    </row>
    <row r="26" spans="2:10" ht="60.75" customHeight="1" thickBot="1">
      <c r="B26" s="55"/>
      <c r="C26" s="170" t="s">
        <v>117</v>
      </c>
      <c r="D26" s="171" t="s">
        <v>118</v>
      </c>
      <c r="E26" s="172" t="s">
        <v>102</v>
      </c>
      <c r="F26" s="173" t="s">
        <v>119</v>
      </c>
      <c r="G26" s="171" t="s">
        <v>120</v>
      </c>
      <c r="H26" s="173" t="s">
        <v>121</v>
      </c>
      <c r="I26" s="171" t="s">
        <v>122</v>
      </c>
      <c r="J26" s="61" t="s">
        <v>123</v>
      </c>
    </row>
    <row r="27" spans="2:10" ht="27" customHeight="1" thickBot="1">
      <c r="B27" s="55"/>
      <c r="C27" s="170"/>
      <c r="D27" s="171"/>
      <c r="E27" s="172"/>
      <c r="F27" s="173"/>
      <c r="G27" s="171"/>
      <c r="H27" s="173"/>
      <c r="I27" s="171"/>
      <c r="J27" s="62" t="s">
        <v>124</v>
      </c>
    </row>
    <row r="28" spans="2:10" ht="27.75" customHeight="1" thickBot="1">
      <c r="B28" s="55"/>
      <c r="C28" s="170"/>
      <c r="D28" s="171"/>
      <c r="E28" s="172"/>
      <c r="F28" s="173"/>
      <c r="G28" s="171"/>
      <c r="H28" s="173"/>
      <c r="I28" s="171"/>
      <c r="J28" s="62" t="s">
        <v>125</v>
      </c>
    </row>
    <row r="29" spans="2:10" ht="30" customHeight="1" thickBot="1">
      <c r="B29" s="55"/>
      <c r="C29" s="170"/>
      <c r="D29" s="171"/>
      <c r="E29" s="172"/>
      <c r="F29" s="173"/>
      <c r="G29" s="171"/>
      <c r="H29" s="173"/>
      <c r="I29" s="171"/>
      <c r="J29" s="62" t="s">
        <v>126</v>
      </c>
    </row>
    <row r="30" spans="2:10" ht="39.75" customHeight="1" thickBot="1">
      <c r="B30" s="55"/>
      <c r="C30" s="170"/>
      <c r="D30" s="171"/>
      <c r="E30" s="172"/>
      <c r="F30" s="173"/>
      <c r="G30" s="171"/>
      <c r="H30" s="173"/>
      <c r="I30" s="171"/>
      <c r="J30" s="62" t="s">
        <v>127</v>
      </c>
    </row>
    <row r="31" spans="2:10" ht="36" customHeight="1" thickBot="1">
      <c r="B31" s="55"/>
      <c r="C31" s="170"/>
      <c r="D31" s="171"/>
      <c r="E31" s="172"/>
      <c r="F31" s="173"/>
      <c r="G31" s="171"/>
      <c r="H31" s="173"/>
      <c r="I31" s="171"/>
      <c r="J31" s="62" t="s">
        <v>128</v>
      </c>
    </row>
    <row r="32" spans="2:10" ht="29.25" customHeight="1" thickBot="1">
      <c r="B32" s="55"/>
      <c r="C32" s="170"/>
      <c r="D32" s="171"/>
      <c r="E32" s="172"/>
      <c r="F32" s="173"/>
      <c r="G32" s="171"/>
      <c r="H32" s="173"/>
      <c r="I32" s="171"/>
      <c r="J32" s="62" t="s">
        <v>129</v>
      </c>
    </row>
    <row r="33" spans="2:10" ht="63" customHeight="1" thickBot="1">
      <c r="B33" s="55"/>
      <c r="C33" s="170"/>
      <c r="D33" s="171"/>
      <c r="E33" s="172"/>
      <c r="F33" s="173"/>
      <c r="G33" s="171"/>
      <c r="H33" s="173"/>
      <c r="I33" s="171"/>
      <c r="J33" s="62" t="s">
        <v>130</v>
      </c>
    </row>
    <row r="34" spans="2:10" ht="27.75" customHeight="1" thickBot="1">
      <c r="B34" s="55"/>
      <c r="C34" s="170"/>
      <c r="D34" s="171"/>
      <c r="E34" s="172"/>
      <c r="F34" s="173"/>
      <c r="G34" s="171"/>
      <c r="H34" s="173"/>
      <c r="I34" s="171"/>
      <c r="J34" s="62" t="s">
        <v>131</v>
      </c>
    </row>
    <row r="35" spans="2:10" ht="56.25" customHeight="1" thickBot="1">
      <c r="B35" s="55"/>
      <c r="C35" s="170"/>
      <c r="D35" s="171"/>
      <c r="E35" s="172"/>
      <c r="F35" s="173"/>
      <c r="G35" s="171"/>
      <c r="H35" s="173"/>
      <c r="I35" s="171"/>
      <c r="J35" s="62" t="s">
        <v>132</v>
      </c>
    </row>
    <row r="36" spans="2:10" ht="27.75" customHeight="1" thickBot="1">
      <c r="B36" s="55"/>
      <c r="C36" s="170"/>
      <c r="D36" s="171"/>
      <c r="E36" s="172"/>
      <c r="F36" s="173"/>
      <c r="G36" s="171"/>
      <c r="H36" s="173"/>
      <c r="I36" s="171"/>
      <c r="J36" s="62" t="s">
        <v>133</v>
      </c>
    </row>
    <row r="37" spans="2:10" ht="30" customHeight="1" thickBot="1">
      <c r="B37" s="55"/>
      <c r="C37" s="170"/>
      <c r="D37" s="171"/>
      <c r="E37" s="172"/>
      <c r="F37" s="173"/>
      <c r="G37" s="171"/>
      <c r="H37" s="173"/>
      <c r="I37" s="171"/>
      <c r="J37" s="62" t="s">
        <v>134</v>
      </c>
    </row>
    <row r="38" spans="2:10" ht="15" customHeight="1" thickBot="1">
      <c r="B38" s="55"/>
      <c r="C38" s="170"/>
      <c r="D38" s="171"/>
      <c r="E38" s="172"/>
      <c r="F38" s="173"/>
      <c r="G38" s="171"/>
      <c r="H38" s="173"/>
      <c r="I38" s="171"/>
      <c r="J38" s="62" t="s">
        <v>135</v>
      </c>
    </row>
    <row r="39" spans="2:10" ht="15" customHeight="1" thickBot="1">
      <c r="B39" s="55"/>
      <c r="C39" s="170"/>
      <c r="D39" s="171"/>
      <c r="E39" s="172"/>
      <c r="F39" s="173"/>
      <c r="G39" s="171"/>
      <c r="H39" s="173"/>
      <c r="I39" s="171"/>
      <c r="J39" s="62" t="s">
        <v>136</v>
      </c>
    </row>
    <row r="40" spans="2:10" ht="15" customHeight="1" thickBot="1">
      <c r="B40" s="55"/>
      <c r="C40" s="170"/>
      <c r="D40" s="171"/>
      <c r="E40" s="172"/>
      <c r="F40" s="173"/>
      <c r="G40" s="171"/>
      <c r="H40" s="173"/>
      <c r="I40" s="171"/>
      <c r="J40" s="62" t="s">
        <v>137</v>
      </c>
    </row>
    <row r="41" spans="2:10" ht="26.25" customHeight="1" thickBot="1">
      <c r="B41" s="55"/>
      <c r="C41" s="170"/>
      <c r="D41" s="171"/>
      <c r="E41" s="172"/>
      <c r="F41" s="173"/>
      <c r="G41" s="171"/>
      <c r="H41" s="173"/>
      <c r="I41" s="171"/>
      <c r="J41" s="62" t="s">
        <v>138</v>
      </c>
    </row>
    <row r="42" spans="2:10" ht="26.25" customHeight="1" thickBot="1">
      <c r="B42" s="55"/>
      <c r="C42" s="170"/>
      <c r="D42" s="171"/>
      <c r="E42" s="172"/>
      <c r="F42" s="173"/>
      <c r="G42" s="171"/>
      <c r="H42" s="173"/>
      <c r="I42" s="171"/>
      <c r="J42" s="62" t="s">
        <v>139</v>
      </c>
    </row>
    <row r="43" spans="2:10" ht="38.25" customHeight="1" thickBot="1">
      <c r="B43" s="55"/>
      <c r="C43" s="170"/>
      <c r="D43" s="171"/>
      <c r="E43" s="172"/>
      <c r="F43" s="173"/>
      <c r="G43" s="171"/>
      <c r="H43" s="173"/>
      <c r="I43" s="171"/>
      <c r="J43" s="62" t="s">
        <v>140</v>
      </c>
    </row>
    <row r="44" spans="2:10" ht="26.25" customHeight="1" thickBot="1">
      <c r="B44" s="55"/>
      <c r="C44" s="170"/>
      <c r="D44" s="171"/>
      <c r="E44" s="172"/>
      <c r="F44" s="173"/>
      <c r="G44" s="171"/>
      <c r="H44" s="173"/>
      <c r="I44" s="171"/>
      <c r="J44" s="62" t="s">
        <v>141</v>
      </c>
    </row>
    <row r="45" spans="2:10" ht="26.25" customHeight="1" thickBot="1">
      <c r="B45" s="55"/>
      <c r="C45" s="170"/>
      <c r="D45" s="171"/>
      <c r="E45" s="172"/>
      <c r="F45" s="173"/>
      <c r="G45" s="171"/>
      <c r="H45" s="173"/>
      <c r="I45" s="171"/>
      <c r="J45" s="62" t="s">
        <v>142</v>
      </c>
    </row>
    <row r="46" spans="2:10" ht="26.25" customHeight="1" thickBot="1">
      <c r="B46" s="55"/>
      <c r="C46" s="170"/>
      <c r="D46" s="171"/>
      <c r="E46" s="172"/>
      <c r="F46" s="173"/>
      <c r="G46" s="171"/>
      <c r="H46" s="173"/>
      <c r="I46" s="171"/>
      <c r="J46" s="62" t="s">
        <v>143</v>
      </c>
    </row>
    <row r="47" spans="2:10" ht="26.25" customHeight="1" thickBot="1">
      <c r="B47" s="55"/>
      <c r="C47" s="170"/>
      <c r="D47" s="171"/>
      <c r="E47" s="172"/>
      <c r="F47" s="173"/>
      <c r="G47" s="171"/>
      <c r="H47" s="173"/>
      <c r="I47" s="171"/>
      <c r="J47" s="62" t="s">
        <v>144</v>
      </c>
    </row>
    <row r="48" spans="2:10" ht="26.25" customHeight="1" thickBot="1">
      <c r="B48" s="55"/>
      <c r="C48" s="170"/>
      <c r="D48" s="171"/>
      <c r="E48" s="172"/>
      <c r="F48" s="173"/>
      <c r="G48" s="171"/>
      <c r="H48" s="173"/>
      <c r="I48" s="171"/>
      <c r="J48" s="62" t="s">
        <v>145</v>
      </c>
    </row>
    <row r="49" spans="2:10" ht="26.25" customHeight="1" thickBot="1">
      <c r="B49" s="55"/>
      <c r="C49" s="170"/>
      <c r="D49" s="171"/>
      <c r="E49" s="172"/>
      <c r="F49" s="173"/>
      <c r="G49" s="171"/>
      <c r="H49" s="173"/>
      <c r="I49" s="171"/>
      <c r="J49" s="62" t="s">
        <v>146</v>
      </c>
    </row>
    <row r="50" spans="2:10" ht="36" customHeight="1" thickBot="1">
      <c r="B50" s="55"/>
      <c r="C50" s="170"/>
      <c r="D50" s="171"/>
      <c r="E50" s="172"/>
      <c r="F50" s="173"/>
      <c r="G50" s="171"/>
      <c r="H50" s="173"/>
      <c r="I50" s="171"/>
      <c r="J50" s="62" t="s">
        <v>147</v>
      </c>
    </row>
    <row r="51" spans="2:10" ht="36" customHeight="1" thickBot="1">
      <c r="B51" s="55"/>
      <c r="C51" s="170"/>
      <c r="D51" s="171"/>
      <c r="E51" s="172"/>
      <c r="F51" s="173"/>
      <c r="G51" s="171"/>
      <c r="H51" s="173"/>
      <c r="I51" s="171"/>
      <c r="J51" s="62" t="s">
        <v>148</v>
      </c>
    </row>
    <row r="52" spans="2:10" ht="36" customHeight="1" thickBot="1">
      <c r="B52" s="55"/>
      <c r="C52" s="170"/>
      <c r="D52" s="171"/>
      <c r="E52" s="172"/>
      <c r="F52" s="173"/>
      <c r="G52" s="171"/>
      <c r="H52" s="173"/>
      <c r="I52" s="171"/>
      <c r="J52" s="62" t="s">
        <v>149</v>
      </c>
    </row>
    <row r="53" spans="2:10" ht="36" customHeight="1" thickBot="1">
      <c r="B53" s="55"/>
      <c r="C53" s="170"/>
      <c r="D53" s="171"/>
      <c r="E53" s="172"/>
      <c r="F53" s="173"/>
      <c r="G53" s="171"/>
      <c r="H53" s="173"/>
      <c r="I53" s="171"/>
      <c r="J53" s="62" t="s">
        <v>150</v>
      </c>
    </row>
    <row r="54" spans="2:10" ht="36" customHeight="1" thickBot="1">
      <c r="B54" s="55"/>
      <c r="C54" s="170"/>
      <c r="D54" s="171"/>
      <c r="E54" s="172"/>
      <c r="F54" s="173"/>
      <c r="G54" s="171"/>
      <c r="H54" s="173"/>
      <c r="I54" s="171"/>
      <c r="J54" s="62" t="s">
        <v>151</v>
      </c>
    </row>
    <row r="55" spans="2:10" ht="36" customHeight="1" thickBot="1">
      <c r="B55" s="55"/>
      <c r="C55" s="170"/>
      <c r="D55" s="171"/>
      <c r="E55" s="172"/>
      <c r="F55" s="173"/>
      <c r="G55" s="171"/>
      <c r="H55" s="173"/>
      <c r="I55" s="171"/>
      <c r="J55" s="62" t="s">
        <v>152</v>
      </c>
    </row>
    <row r="56" spans="2:10" ht="36" customHeight="1" thickBot="1">
      <c r="B56" s="55"/>
      <c r="C56" s="170"/>
      <c r="D56" s="171"/>
      <c r="E56" s="172"/>
      <c r="F56" s="173"/>
      <c r="G56" s="171"/>
      <c r="H56" s="173"/>
      <c r="I56" s="171"/>
      <c r="J56" s="62" t="s">
        <v>153</v>
      </c>
    </row>
    <row r="57" spans="2:10" ht="36" customHeight="1" thickBot="1">
      <c r="B57" s="55"/>
      <c r="C57" s="170"/>
      <c r="D57" s="171"/>
      <c r="E57" s="172"/>
      <c r="F57" s="173"/>
      <c r="G57" s="171"/>
      <c r="H57" s="173"/>
      <c r="I57" s="171"/>
      <c r="J57" s="62" t="s">
        <v>154</v>
      </c>
    </row>
    <row r="58" spans="2:10" ht="36" customHeight="1" thickBot="1">
      <c r="B58" s="55"/>
      <c r="C58" s="170"/>
      <c r="D58" s="171"/>
      <c r="E58" s="172"/>
      <c r="F58" s="173"/>
      <c r="G58" s="171"/>
      <c r="H58" s="173"/>
      <c r="I58" s="171"/>
      <c r="J58" s="62" t="s">
        <v>155</v>
      </c>
    </row>
    <row r="59" spans="2:10" ht="36" customHeight="1" thickBot="1">
      <c r="B59" s="55"/>
      <c r="C59" s="170"/>
      <c r="D59" s="171"/>
      <c r="E59" s="172"/>
      <c r="F59" s="173"/>
      <c r="G59" s="171"/>
      <c r="H59" s="173"/>
      <c r="I59" s="171"/>
      <c r="J59" s="62" t="s">
        <v>156</v>
      </c>
    </row>
    <row r="60" spans="2:10" ht="36" customHeight="1" thickBot="1">
      <c r="B60" s="55"/>
      <c r="C60" s="170"/>
      <c r="D60" s="171"/>
      <c r="E60" s="172"/>
      <c r="F60" s="173"/>
      <c r="G60" s="171"/>
      <c r="H60" s="173"/>
      <c r="I60" s="171"/>
      <c r="J60" s="62" t="s">
        <v>157</v>
      </c>
    </row>
    <row r="61" spans="2:10" ht="36" customHeight="1" thickBot="1">
      <c r="B61" s="55"/>
      <c r="C61" s="170"/>
      <c r="D61" s="171"/>
      <c r="E61" s="172"/>
      <c r="F61" s="173"/>
      <c r="G61" s="171"/>
      <c r="H61" s="173"/>
      <c r="I61" s="171"/>
      <c r="J61" s="62" t="s">
        <v>158</v>
      </c>
    </row>
    <row r="62" spans="2:10" ht="36" customHeight="1" thickBot="1">
      <c r="B62" s="55"/>
      <c r="C62" s="170"/>
      <c r="D62" s="171"/>
      <c r="E62" s="172"/>
      <c r="F62" s="173"/>
      <c r="G62" s="171"/>
      <c r="H62" s="173"/>
      <c r="I62" s="171"/>
      <c r="J62" s="62" t="s">
        <v>159</v>
      </c>
    </row>
    <row r="63" spans="2:10" ht="36" customHeight="1" thickBot="1">
      <c r="B63" s="55"/>
      <c r="C63" s="170"/>
      <c r="D63" s="171"/>
      <c r="E63" s="172"/>
      <c r="F63" s="173"/>
      <c r="G63" s="171"/>
      <c r="H63" s="173"/>
      <c r="I63" s="171"/>
      <c r="J63" s="62" t="s">
        <v>160</v>
      </c>
    </row>
    <row r="64" spans="2:10" ht="36" customHeight="1" thickBot="1">
      <c r="B64" s="55"/>
      <c r="C64" s="170"/>
      <c r="D64" s="171"/>
      <c r="E64" s="172"/>
      <c r="F64" s="173"/>
      <c r="G64" s="171"/>
      <c r="H64" s="173"/>
      <c r="I64" s="171"/>
      <c r="J64" s="62" t="s">
        <v>161</v>
      </c>
    </row>
    <row r="65" spans="2:10" ht="36" customHeight="1" thickBot="1">
      <c r="B65" s="55"/>
      <c r="C65" s="170"/>
      <c r="D65" s="171"/>
      <c r="E65" s="172"/>
      <c r="F65" s="173"/>
      <c r="G65" s="171"/>
      <c r="H65" s="173"/>
      <c r="I65" s="171"/>
      <c r="J65" s="62" t="s">
        <v>162</v>
      </c>
    </row>
    <row r="66" spans="2:10" ht="36" customHeight="1" thickBot="1">
      <c r="B66" s="55"/>
      <c r="C66" s="170"/>
      <c r="D66" s="171"/>
      <c r="E66" s="172"/>
      <c r="F66" s="173"/>
      <c r="G66" s="171"/>
      <c r="H66" s="173"/>
      <c r="I66" s="171"/>
      <c r="J66" s="62" t="s">
        <v>163</v>
      </c>
    </row>
    <row r="67" spans="2:10" ht="36" customHeight="1" thickBot="1">
      <c r="B67" s="55"/>
      <c r="C67" s="170"/>
      <c r="D67" s="171"/>
      <c r="E67" s="172"/>
      <c r="F67" s="173"/>
      <c r="G67" s="171"/>
      <c r="H67" s="173"/>
      <c r="I67" s="171"/>
      <c r="J67" s="62" t="s">
        <v>164</v>
      </c>
    </row>
    <row r="68" spans="2:10" ht="36" customHeight="1" thickBot="1">
      <c r="B68" s="55"/>
      <c r="C68" s="170"/>
      <c r="D68" s="171"/>
      <c r="E68" s="172"/>
      <c r="F68" s="173"/>
      <c r="G68" s="171"/>
      <c r="H68" s="173"/>
      <c r="I68" s="171"/>
      <c r="J68" s="62" t="s">
        <v>165</v>
      </c>
    </row>
    <row r="69" spans="2:10" ht="36" customHeight="1" thickBot="1">
      <c r="B69" s="55"/>
      <c r="C69" s="170"/>
      <c r="D69" s="171"/>
      <c r="E69" s="172"/>
      <c r="F69" s="173"/>
      <c r="G69" s="171"/>
      <c r="H69" s="173"/>
      <c r="I69" s="171"/>
      <c r="J69" s="62" t="s">
        <v>166</v>
      </c>
    </row>
    <row r="70" spans="2:10" ht="36" customHeight="1" thickBot="1">
      <c r="B70" s="55"/>
      <c r="C70" s="170"/>
      <c r="D70" s="171"/>
      <c r="E70" s="172"/>
      <c r="F70" s="173"/>
      <c r="G70" s="171"/>
      <c r="H70" s="173"/>
      <c r="I70" s="171"/>
      <c r="J70" s="62" t="s">
        <v>167</v>
      </c>
    </row>
    <row r="71" spans="2:10" ht="36" customHeight="1" thickBot="1">
      <c r="B71" s="55"/>
      <c r="C71" s="170"/>
      <c r="D71" s="171"/>
      <c r="E71" s="172"/>
      <c r="F71" s="173"/>
      <c r="G71" s="171"/>
      <c r="H71" s="173"/>
      <c r="I71" s="171"/>
      <c r="J71" s="62" t="s">
        <v>168</v>
      </c>
    </row>
    <row r="72" spans="2:10" ht="36" customHeight="1" thickBot="1">
      <c r="B72" s="55"/>
      <c r="C72" s="170"/>
      <c r="D72" s="171"/>
      <c r="E72" s="172"/>
      <c r="F72" s="173"/>
      <c r="G72" s="171"/>
      <c r="H72" s="173"/>
      <c r="I72" s="171"/>
      <c r="J72" s="62" t="s">
        <v>169</v>
      </c>
    </row>
    <row r="73" spans="2:10" ht="36" customHeight="1" thickBot="1">
      <c r="B73" s="55"/>
      <c r="C73" s="170"/>
      <c r="D73" s="171"/>
      <c r="E73" s="172"/>
      <c r="F73" s="173"/>
      <c r="G73" s="171"/>
      <c r="H73" s="173"/>
      <c r="I73" s="171"/>
      <c r="J73" s="62" t="s">
        <v>170</v>
      </c>
    </row>
    <row r="74" spans="2:10" ht="36" customHeight="1" thickBot="1">
      <c r="B74" s="55"/>
      <c r="C74" s="170"/>
      <c r="D74" s="171"/>
      <c r="E74" s="172"/>
      <c r="F74" s="173"/>
      <c r="G74" s="171"/>
      <c r="H74" s="173"/>
      <c r="I74" s="171"/>
      <c r="J74" s="62" t="s">
        <v>171</v>
      </c>
    </row>
    <row r="75" spans="2:10" ht="36" customHeight="1" thickBot="1">
      <c r="B75" s="55"/>
      <c r="C75" s="170"/>
      <c r="D75" s="171"/>
      <c r="E75" s="172"/>
      <c r="F75" s="173"/>
      <c r="G75" s="171"/>
      <c r="H75" s="173"/>
      <c r="I75" s="171"/>
      <c r="J75" s="62" t="s">
        <v>172</v>
      </c>
    </row>
    <row r="76" spans="2:10" ht="36" customHeight="1" thickBot="1">
      <c r="B76" s="55"/>
      <c r="C76" s="170"/>
      <c r="D76" s="171"/>
      <c r="E76" s="172"/>
      <c r="F76" s="173"/>
      <c r="G76" s="171"/>
      <c r="H76" s="173"/>
      <c r="I76" s="171"/>
      <c r="J76" s="62" t="s">
        <v>173</v>
      </c>
    </row>
    <row r="77" spans="2:10" ht="36" customHeight="1" thickBot="1">
      <c r="B77" s="55"/>
      <c r="C77" s="170"/>
      <c r="D77" s="171"/>
      <c r="E77" s="172"/>
      <c r="F77" s="173"/>
      <c r="G77" s="171"/>
      <c r="H77" s="173"/>
      <c r="I77" s="171"/>
      <c r="J77" s="62" t="s">
        <v>174</v>
      </c>
    </row>
    <row r="78" spans="2:10" ht="36" customHeight="1" thickBot="1">
      <c r="B78" s="55"/>
      <c r="C78" s="170"/>
      <c r="D78" s="171"/>
      <c r="E78" s="172"/>
      <c r="F78" s="173"/>
      <c r="G78" s="171"/>
      <c r="H78" s="173"/>
      <c r="I78" s="171"/>
      <c r="J78" s="62" t="s">
        <v>175</v>
      </c>
    </row>
    <row r="79" spans="2:10" ht="36" customHeight="1" thickBot="1">
      <c r="B79" s="55"/>
      <c r="C79" s="170"/>
      <c r="D79" s="171"/>
      <c r="E79" s="172"/>
      <c r="F79" s="173"/>
      <c r="G79" s="171"/>
      <c r="H79" s="173"/>
      <c r="I79" s="171"/>
      <c r="J79" s="62" t="s">
        <v>176</v>
      </c>
    </row>
    <row r="80" spans="2:10" ht="36" customHeight="1" thickBot="1">
      <c r="B80" s="55"/>
      <c r="C80" s="170"/>
      <c r="D80" s="171"/>
      <c r="E80" s="172"/>
      <c r="F80" s="173"/>
      <c r="G80" s="171"/>
      <c r="H80" s="173"/>
      <c r="I80" s="171"/>
      <c r="J80" s="61" t="s">
        <v>177</v>
      </c>
    </row>
    <row r="81" spans="2:10" ht="36" customHeight="1" thickBot="1">
      <c r="B81" s="55"/>
      <c r="C81" s="170"/>
      <c r="D81" s="171"/>
      <c r="E81" s="172"/>
      <c r="F81" s="173"/>
      <c r="G81" s="171"/>
      <c r="H81" s="173"/>
      <c r="I81" s="171"/>
      <c r="J81" s="61" t="s">
        <v>127</v>
      </c>
    </row>
    <row r="82" spans="2:10" ht="36" customHeight="1" thickBot="1">
      <c r="B82" s="55"/>
      <c r="C82" s="170"/>
      <c r="D82" s="171"/>
      <c r="E82" s="172"/>
      <c r="F82" s="173"/>
      <c r="G82" s="171"/>
      <c r="H82" s="173"/>
      <c r="I82" s="171"/>
      <c r="J82" s="61" t="s">
        <v>178</v>
      </c>
    </row>
    <row r="83" spans="2:10" ht="36" customHeight="1" thickBot="1">
      <c r="B83" s="55"/>
      <c r="C83" s="170"/>
      <c r="D83" s="171"/>
      <c r="E83" s="172"/>
      <c r="F83" s="173"/>
      <c r="G83" s="171"/>
      <c r="H83" s="173"/>
      <c r="I83" s="171"/>
      <c r="J83" s="64" t="s">
        <v>179</v>
      </c>
    </row>
    <row r="84" spans="2:10" ht="36" customHeight="1" thickBot="1">
      <c r="B84" s="55"/>
      <c r="C84" s="170"/>
      <c r="D84" s="171"/>
      <c r="E84" s="172"/>
      <c r="F84" s="173"/>
      <c r="G84" s="171"/>
      <c r="H84" s="173"/>
      <c r="I84" s="171"/>
      <c r="J84" s="61" t="s">
        <v>180</v>
      </c>
    </row>
    <row r="85" spans="2:10" ht="36" customHeight="1" thickBot="1">
      <c r="B85" s="55"/>
      <c r="C85" s="170"/>
      <c r="D85" s="171"/>
      <c r="E85" s="172"/>
      <c r="F85" s="173"/>
      <c r="G85" s="171"/>
      <c r="H85" s="173"/>
      <c r="I85" s="171"/>
      <c r="J85" s="61" t="s">
        <v>181</v>
      </c>
    </row>
    <row r="86" spans="2:10" ht="36" customHeight="1" thickBot="1">
      <c r="B86" s="55"/>
      <c r="C86" s="170"/>
      <c r="D86" s="171"/>
      <c r="E86" s="172"/>
      <c r="F86" s="173"/>
      <c r="G86" s="171"/>
      <c r="H86" s="173"/>
      <c r="I86" s="171"/>
      <c r="J86" s="61" t="s">
        <v>182</v>
      </c>
    </row>
    <row r="87" spans="2:10" ht="36" customHeight="1" thickBot="1">
      <c r="B87" s="55"/>
      <c r="C87" s="170"/>
      <c r="D87" s="171"/>
      <c r="E87" s="172"/>
      <c r="F87" s="173"/>
      <c r="G87" s="171"/>
      <c r="H87" s="173"/>
      <c r="I87" s="171"/>
      <c r="J87" s="73" t="s">
        <v>183</v>
      </c>
    </row>
    <row r="88" spans="2:10" ht="36" customHeight="1" thickBot="1">
      <c r="B88" s="55"/>
      <c r="C88" s="170"/>
      <c r="D88" s="171"/>
      <c r="E88" s="172"/>
      <c r="F88" s="173"/>
      <c r="G88" s="171"/>
      <c r="H88" s="173"/>
      <c r="I88" s="171"/>
      <c r="J88" s="73" t="s">
        <v>184</v>
      </c>
    </row>
    <row r="89" spans="2:10" ht="36" customHeight="1" thickBot="1">
      <c r="B89" s="55"/>
      <c r="C89" s="170"/>
      <c r="D89" s="171"/>
      <c r="E89" s="172"/>
      <c r="F89" s="173"/>
      <c r="G89" s="171"/>
      <c r="H89" s="173"/>
      <c r="I89" s="171"/>
      <c r="J89" s="73" t="s">
        <v>185</v>
      </c>
    </row>
    <row r="90" spans="2:10" ht="36" customHeight="1" thickBot="1">
      <c r="B90" s="55"/>
      <c r="C90" s="170"/>
      <c r="D90" s="171"/>
      <c r="E90" s="172"/>
      <c r="F90" s="173"/>
      <c r="G90" s="171"/>
      <c r="H90" s="173"/>
      <c r="I90" s="171"/>
      <c r="J90" s="73" t="s">
        <v>186</v>
      </c>
    </row>
    <row r="91" spans="2:10" ht="36" customHeight="1" thickBot="1">
      <c r="B91" s="55"/>
      <c r="C91" s="170"/>
      <c r="D91" s="171"/>
      <c r="E91" s="172"/>
      <c r="F91" s="173"/>
      <c r="G91" s="171"/>
      <c r="H91" s="173"/>
      <c r="I91" s="171"/>
      <c r="J91" s="73" t="s">
        <v>187</v>
      </c>
    </row>
    <row r="92" spans="2:10" ht="36" customHeight="1" thickBot="1">
      <c r="B92" s="55"/>
      <c r="C92" s="170"/>
      <c r="D92" s="171"/>
      <c r="E92" s="172"/>
      <c r="F92" s="173"/>
      <c r="G92" s="171"/>
      <c r="H92" s="173"/>
      <c r="I92" s="171"/>
      <c r="J92" s="73" t="s">
        <v>188</v>
      </c>
    </row>
    <row r="93" spans="2:10" ht="36" customHeight="1" thickBot="1">
      <c r="B93" s="55"/>
      <c r="C93" s="170"/>
      <c r="D93" s="171"/>
      <c r="E93" s="172"/>
      <c r="F93" s="173"/>
      <c r="G93" s="171"/>
      <c r="H93" s="173"/>
      <c r="I93" s="171"/>
      <c r="J93" s="73" t="s">
        <v>189</v>
      </c>
    </row>
    <row r="94" spans="2:10" ht="36" customHeight="1" thickBot="1">
      <c r="B94" s="55"/>
      <c r="C94" s="170"/>
      <c r="D94" s="171"/>
      <c r="E94" s="172"/>
      <c r="F94" s="173"/>
      <c r="G94" s="171"/>
      <c r="H94" s="173"/>
      <c r="I94" s="171"/>
      <c r="J94" s="73" t="s">
        <v>190</v>
      </c>
    </row>
    <row r="95" spans="2:10" ht="36" customHeight="1" thickBot="1">
      <c r="B95" s="55"/>
      <c r="C95" s="170"/>
      <c r="D95" s="171"/>
      <c r="E95" s="172"/>
      <c r="F95" s="173"/>
      <c r="G95" s="171"/>
      <c r="H95" s="173"/>
      <c r="I95" s="171"/>
      <c r="J95" s="73" t="s">
        <v>126</v>
      </c>
    </row>
    <row r="96" spans="2:10" ht="36" customHeight="1" thickBot="1">
      <c r="B96" s="55"/>
      <c r="C96" s="170"/>
      <c r="D96" s="171"/>
      <c r="E96" s="172"/>
      <c r="F96" s="173"/>
      <c r="G96" s="171"/>
      <c r="H96" s="173"/>
      <c r="I96" s="171"/>
      <c r="J96" s="73" t="s">
        <v>191</v>
      </c>
    </row>
    <row r="97" spans="2:10" ht="36" customHeight="1" thickBot="1">
      <c r="B97" s="55"/>
      <c r="C97" s="170"/>
      <c r="D97" s="171"/>
      <c r="E97" s="172"/>
      <c r="F97" s="173"/>
      <c r="G97" s="171"/>
      <c r="H97" s="173"/>
      <c r="I97" s="171"/>
      <c r="J97" s="73" t="s">
        <v>192</v>
      </c>
    </row>
    <row r="98" spans="2:10" ht="12" thickBot="1">
      <c r="B98" s="44"/>
      <c r="C98" s="221"/>
      <c r="D98" s="222"/>
      <c r="E98" s="222"/>
      <c r="F98" s="222"/>
      <c r="G98" s="222"/>
      <c r="H98" s="222"/>
      <c r="I98" s="222"/>
      <c r="J98" s="223"/>
    </row>
    <row r="99" spans="2:10" ht="27" customHeight="1" thickBot="1">
      <c r="C99" s="186" t="s">
        <v>193</v>
      </c>
      <c r="D99" s="187"/>
      <c r="E99" s="187"/>
      <c r="F99" s="187"/>
      <c r="G99" s="187"/>
      <c r="H99" s="187"/>
      <c r="I99" s="187"/>
      <c r="J99" s="188"/>
    </row>
    <row r="100" spans="2:10" ht="12.75" customHeight="1" thickBot="1">
      <c r="C100" s="174" t="s">
        <v>84</v>
      </c>
      <c r="D100" s="175"/>
      <c r="E100" s="175"/>
      <c r="F100" s="176"/>
      <c r="G100" s="177" t="s">
        <v>194</v>
      </c>
      <c r="H100" s="178"/>
      <c r="I100" s="178"/>
      <c r="J100" s="179"/>
    </row>
    <row r="101" spans="2:10" ht="66.75" customHeight="1" thickBot="1">
      <c r="C101" s="174" t="s">
        <v>86</v>
      </c>
      <c r="D101" s="175"/>
      <c r="E101" s="175"/>
      <c r="F101" s="176"/>
      <c r="G101" s="191" t="s">
        <v>195</v>
      </c>
      <c r="H101" s="192"/>
      <c r="I101" s="192"/>
      <c r="J101" s="193"/>
    </row>
    <row r="102" spans="2:10" ht="12.75" customHeight="1" thickBot="1">
      <c r="C102" s="194" t="s">
        <v>88</v>
      </c>
      <c r="D102" s="195"/>
      <c r="E102" s="195"/>
      <c r="F102" s="196"/>
      <c r="G102" s="177" t="s">
        <v>196</v>
      </c>
      <c r="H102" s="178"/>
      <c r="I102" s="178"/>
      <c r="J102" s="179"/>
    </row>
    <row r="103" spans="2:10" ht="15" customHeight="1" thickBot="1">
      <c r="C103" s="197" t="s">
        <v>90</v>
      </c>
      <c r="D103" s="198"/>
      <c r="E103" s="198"/>
      <c r="F103" s="199"/>
      <c r="G103" s="200" t="s">
        <v>91</v>
      </c>
      <c r="H103" s="201"/>
      <c r="I103" s="201"/>
      <c r="J103" s="202"/>
    </row>
    <row r="104" spans="2:10" ht="12.75" customHeight="1">
      <c r="C104" s="203" t="s">
        <v>92</v>
      </c>
      <c r="D104" s="208" t="s">
        <v>93</v>
      </c>
      <c r="E104" s="208" t="s">
        <v>94</v>
      </c>
      <c r="F104" s="208" t="s">
        <v>95</v>
      </c>
      <c r="G104" s="225" t="s">
        <v>197</v>
      </c>
      <c r="H104" s="224" t="s">
        <v>97</v>
      </c>
      <c r="I104" s="224" t="s">
        <v>98</v>
      </c>
      <c r="J104" s="189" t="s">
        <v>99</v>
      </c>
    </row>
    <row r="105" spans="2:10" ht="46.5" customHeight="1" thickBot="1">
      <c r="C105" s="204"/>
      <c r="D105" s="209"/>
      <c r="E105" s="209"/>
      <c r="F105" s="209"/>
      <c r="G105" s="226"/>
      <c r="H105" s="214"/>
      <c r="I105" s="214"/>
      <c r="J105" s="190"/>
    </row>
    <row r="106" spans="2:10" ht="38.25" customHeight="1" thickBot="1">
      <c r="C106" s="216" t="s">
        <v>198</v>
      </c>
      <c r="D106" s="216" t="s">
        <v>199</v>
      </c>
      <c r="E106" s="216" t="s">
        <v>200</v>
      </c>
      <c r="F106" s="216" t="s">
        <v>201</v>
      </c>
      <c r="G106" s="216" t="s">
        <v>202</v>
      </c>
      <c r="H106" s="216" t="s">
        <v>203</v>
      </c>
      <c r="I106" s="216" t="s">
        <v>204</v>
      </c>
      <c r="J106" s="71" t="s">
        <v>205</v>
      </c>
    </row>
    <row r="107" spans="2:10" ht="18" customHeight="1" thickBot="1">
      <c r="C107" s="217"/>
      <c r="D107" s="217"/>
      <c r="E107" s="217"/>
      <c r="F107" s="217"/>
      <c r="G107" s="217"/>
      <c r="H107" s="217"/>
      <c r="I107" s="217"/>
      <c r="J107" s="63" t="s">
        <v>206</v>
      </c>
    </row>
    <row r="108" spans="2:10" ht="72.75" customHeight="1" thickBot="1">
      <c r="C108" s="217"/>
      <c r="D108" s="254"/>
      <c r="E108" s="217"/>
      <c r="F108" s="217"/>
      <c r="G108" s="217"/>
      <c r="H108" s="217"/>
      <c r="I108" s="217"/>
      <c r="J108" s="63" t="s">
        <v>207</v>
      </c>
    </row>
    <row r="109" spans="2:10" ht="18" customHeight="1" thickBot="1">
      <c r="C109" s="65"/>
      <c r="D109" s="72"/>
      <c r="E109" s="56"/>
      <c r="F109" s="57"/>
      <c r="G109" s="57"/>
      <c r="H109" s="57"/>
      <c r="I109" s="57"/>
      <c r="J109" s="66"/>
    </row>
    <row r="110" spans="2:10" ht="41.25" customHeight="1" thickBot="1">
      <c r="C110" s="186" t="s">
        <v>208</v>
      </c>
      <c r="D110" s="187"/>
      <c r="E110" s="187"/>
      <c r="F110" s="187"/>
      <c r="G110" s="187"/>
      <c r="H110" s="187"/>
      <c r="I110" s="187"/>
      <c r="J110" s="188"/>
    </row>
    <row r="111" spans="2:10" ht="15.75" customHeight="1" thickBot="1">
      <c r="C111" s="174" t="s">
        <v>84</v>
      </c>
      <c r="D111" s="175"/>
      <c r="E111" s="175"/>
      <c r="F111" s="176"/>
      <c r="G111" s="227" t="s">
        <v>194</v>
      </c>
      <c r="H111" s="227"/>
      <c r="I111" s="227"/>
      <c r="J111" s="228"/>
    </row>
    <row r="112" spans="2:10" ht="41.25" customHeight="1" thickBot="1">
      <c r="C112" s="174" t="s">
        <v>86</v>
      </c>
      <c r="D112" s="175"/>
      <c r="E112" s="175"/>
      <c r="F112" s="176"/>
      <c r="G112" s="191" t="s">
        <v>209</v>
      </c>
      <c r="H112" s="192"/>
      <c r="I112" s="192"/>
      <c r="J112" s="193"/>
    </row>
    <row r="113" spans="3:10" ht="15.75" customHeight="1" thickBot="1">
      <c r="C113" s="174" t="s">
        <v>88</v>
      </c>
      <c r="D113" s="175"/>
      <c r="E113" s="175"/>
      <c r="F113" s="176"/>
      <c r="G113" s="235" t="s">
        <v>196</v>
      </c>
      <c r="H113" s="236"/>
      <c r="I113" s="236"/>
      <c r="J113" s="237"/>
    </row>
    <row r="114" spans="3:10" ht="41.25" customHeight="1" thickBot="1">
      <c r="C114" s="197" t="s">
        <v>90</v>
      </c>
      <c r="D114" s="198"/>
      <c r="E114" s="198"/>
      <c r="F114" s="199"/>
      <c r="G114" s="200" t="s">
        <v>91</v>
      </c>
      <c r="H114" s="201"/>
      <c r="I114" s="201"/>
      <c r="J114" s="202"/>
    </row>
    <row r="115" spans="3:10" ht="12.75" customHeight="1">
      <c r="C115" s="244" t="s">
        <v>92</v>
      </c>
      <c r="D115" s="231" t="s">
        <v>210</v>
      </c>
      <c r="E115" s="229" t="s">
        <v>94</v>
      </c>
      <c r="F115" s="231" t="s">
        <v>95</v>
      </c>
      <c r="G115" s="213" t="s">
        <v>211</v>
      </c>
      <c r="H115" s="213" t="s">
        <v>97</v>
      </c>
      <c r="I115" s="213" t="s">
        <v>98</v>
      </c>
      <c r="J115" s="215" t="s">
        <v>99</v>
      </c>
    </row>
    <row r="116" spans="3:10" ht="54.75" customHeight="1" thickBot="1">
      <c r="C116" s="244"/>
      <c r="D116" s="209"/>
      <c r="E116" s="230"/>
      <c r="F116" s="209"/>
      <c r="G116" s="214"/>
      <c r="H116" s="214"/>
      <c r="I116" s="214"/>
      <c r="J116" s="190"/>
    </row>
    <row r="117" spans="3:10" ht="41.25" customHeight="1">
      <c r="C117" s="261" t="s">
        <v>198</v>
      </c>
      <c r="D117" s="261" t="s">
        <v>212</v>
      </c>
      <c r="E117" s="261" t="s">
        <v>200</v>
      </c>
      <c r="F117" s="180" t="s">
        <v>201</v>
      </c>
      <c r="G117" s="180" t="s">
        <v>213</v>
      </c>
      <c r="H117" s="180" t="s">
        <v>214</v>
      </c>
      <c r="I117" s="180" t="s">
        <v>215</v>
      </c>
      <c r="J117" s="183" t="s">
        <v>216</v>
      </c>
    </row>
    <row r="118" spans="3:10" ht="41.25" customHeight="1">
      <c r="C118" s="262"/>
      <c r="D118" s="262"/>
      <c r="E118" s="262"/>
      <c r="F118" s="181"/>
      <c r="G118" s="181"/>
      <c r="H118" s="181"/>
      <c r="I118" s="181"/>
      <c r="J118" s="184"/>
    </row>
    <row r="119" spans="3:10" ht="41.25" customHeight="1" thickBot="1">
      <c r="C119" s="263"/>
      <c r="D119" s="263"/>
      <c r="E119" s="263"/>
      <c r="F119" s="182"/>
      <c r="G119" s="182"/>
      <c r="H119" s="182"/>
      <c r="I119" s="182"/>
      <c r="J119" s="185"/>
    </row>
    <row r="120" spans="3:10" ht="23.25" customHeight="1" thickBot="1">
      <c r="C120" s="167"/>
      <c r="D120" s="168"/>
      <c r="E120" s="168"/>
      <c r="F120" s="168"/>
      <c r="G120" s="168"/>
      <c r="H120" s="168"/>
      <c r="I120" s="168"/>
      <c r="J120" s="169"/>
    </row>
    <row r="121" spans="3:10" ht="41.25" customHeight="1" thickBot="1">
      <c r="C121" s="186" t="s">
        <v>217</v>
      </c>
      <c r="D121" s="187"/>
      <c r="E121" s="187"/>
      <c r="F121" s="187"/>
      <c r="G121" s="187"/>
      <c r="H121" s="187"/>
      <c r="I121" s="187"/>
      <c r="J121" s="188"/>
    </row>
    <row r="122" spans="3:10" ht="41.25" customHeight="1" thickBot="1">
      <c r="C122" s="174" t="s">
        <v>84</v>
      </c>
      <c r="D122" s="175"/>
      <c r="E122" s="175"/>
      <c r="F122" s="176"/>
      <c r="G122" s="177" t="s">
        <v>194</v>
      </c>
      <c r="H122" s="178"/>
      <c r="I122" s="178"/>
      <c r="J122" s="179"/>
    </row>
    <row r="123" spans="3:10" ht="41.25" customHeight="1" thickBot="1">
      <c r="C123" s="174" t="s">
        <v>86</v>
      </c>
      <c r="D123" s="175"/>
      <c r="E123" s="175"/>
      <c r="F123" s="176"/>
      <c r="G123" s="191" t="s">
        <v>218</v>
      </c>
      <c r="H123" s="192"/>
      <c r="I123" s="192"/>
      <c r="J123" s="193"/>
    </row>
    <row r="124" spans="3:10" ht="41.25" customHeight="1" thickBot="1">
      <c r="C124" s="194" t="s">
        <v>88</v>
      </c>
      <c r="D124" s="195"/>
      <c r="E124" s="195"/>
      <c r="F124" s="196"/>
      <c r="G124" s="177" t="s">
        <v>196</v>
      </c>
      <c r="H124" s="178"/>
      <c r="I124" s="178"/>
      <c r="J124" s="179"/>
    </row>
    <row r="125" spans="3:10" ht="41.25" customHeight="1" thickBot="1">
      <c r="C125" s="197" t="s">
        <v>90</v>
      </c>
      <c r="D125" s="198"/>
      <c r="E125" s="198"/>
      <c r="F125" s="199"/>
      <c r="G125" s="200" t="s">
        <v>91</v>
      </c>
      <c r="H125" s="201"/>
      <c r="I125" s="201"/>
      <c r="J125" s="202"/>
    </row>
    <row r="126" spans="3:10">
      <c r="C126" s="203" t="s">
        <v>92</v>
      </c>
      <c r="D126" s="208" t="s">
        <v>219</v>
      </c>
      <c r="E126" s="208" t="s">
        <v>94</v>
      </c>
      <c r="F126" s="208" t="s">
        <v>95</v>
      </c>
      <c r="G126" s="213" t="s">
        <v>220</v>
      </c>
      <c r="H126" s="213" t="s">
        <v>97</v>
      </c>
      <c r="I126" s="213" t="s">
        <v>98</v>
      </c>
      <c r="J126" s="215" t="s">
        <v>99</v>
      </c>
    </row>
    <row r="127" spans="3:10" ht="55.5" customHeight="1" thickBot="1">
      <c r="C127" s="204"/>
      <c r="D127" s="209"/>
      <c r="E127" s="209"/>
      <c r="F127" s="209"/>
      <c r="G127" s="214"/>
      <c r="H127" s="214"/>
      <c r="I127" s="214"/>
      <c r="J127" s="190"/>
    </row>
    <row r="128" spans="3:10">
      <c r="C128" s="216" t="s">
        <v>198</v>
      </c>
      <c r="D128" s="216" t="s">
        <v>221</v>
      </c>
      <c r="E128" s="216" t="s">
        <v>200</v>
      </c>
      <c r="F128" s="210" t="s">
        <v>201</v>
      </c>
      <c r="G128" s="210" t="s">
        <v>222</v>
      </c>
      <c r="H128" s="210" t="s">
        <v>223</v>
      </c>
      <c r="I128" s="210" t="s">
        <v>224</v>
      </c>
      <c r="J128" s="205" t="s">
        <v>225</v>
      </c>
    </row>
    <row r="129" spans="3:10" ht="12.75" customHeight="1">
      <c r="C129" s="217"/>
      <c r="D129" s="217"/>
      <c r="E129" s="217"/>
      <c r="F129" s="211"/>
      <c r="G129" s="211"/>
      <c r="H129" s="211"/>
      <c r="I129" s="211"/>
      <c r="J129" s="206"/>
    </row>
    <row r="130" spans="3:10" ht="23.25" customHeight="1" thickBot="1">
      <c r="C130" s="217"/>
      <c r="D130" s="217"/>
      <c r="E130" s="217"/>
      <c r="F130" s="211"/>
      <c r="G130" s="211"/>
      <c r="H130" s="211"/>
      <c r="I130" s="211"/>
      <c r="J130" s="207"/>
    </row>
    <row r="131" spans="3:10" ht="81.75" customHeight="1" thickBot="1">
      <c r="C131" s="217"/>
      <c r="D131" s="217"/>
      <c r="E131" s="217"/>
      <c r="F131" s="211"/>
      <c r="G131" s="211"/>
      <c r="H131" s="211"/>
      <c r="I131" s="211"/>
      <c r="J131" s="73" t="s">
        <v>226</v>
      </c>
    </row>
    <row r="132" spans="3:10" ht="57" thickBot="1">
      <c r="C132" s="217"/>
      <c r="D132" s="217"/>
      <c r="E132" s="217"/>
      <c r="F132" s="211"/>
      <c r="G132" s="211"/>
      <c r="H132" s="211"/>
      <c r="I132" s="211"/>
      <c r="J132" s="63" t="s">
        <v>227</v>
      </c>
    </row>
    <row r="133" spans="3:10" ht="68.25" thickBot="1">
      <c r="C133" s="217"/>
      <c r="D133" s="217"/>
      <c r="E133" s="217"/>
      <c r="F133" s="211"/>
      <c r="G133" s="211"/>
      <c r="H133" s="211"/>
      <c r="I133" s="211"/>
      <c r="J133" s="63" t="s">
        <v>228</v>
      </c>
    </row>
    <row r="134" spans="3:10" ht="34.5" thickBot="1">
      <c r="C134" s="218"/>
      <c r="D134" s="218"/>
      <c r="E134" s="218"/>
      <c r="F134" s="212"/>
      <c r="G134" s="212"/>
      <c r="H134" s="212"/>
      <c r="I134" s="212"/>
      <c r="J134" s="63" t="s">
        <v>229</v>
      </c>
    </row>
    <row r="135" spans="3:10" ht="23.25" customHeight="1" thickBot="1">
      <c r="C135" s="167"/>
      <c r="D135" s="168"/>
      <c r="E135" s="168"/>
      <c r="F135" s="168"/>
      <c r="G135" s="168"/>
      <c r="H135" s="168"/>
      <c r="I135" s="168"/>
      <c r="J135" s="169"/>
    </row>
    <row r="136" spans="3:10" ht="18.75" thickBot="1">
      <c r="C136" s="186" t="s">
        <v>20</v>
      </c>
      <c r="D136" s="187"/>
      <c r="E136" s="187"/>
      <c r="F136" s="187"/>
      <c r="G136" s="187"/>
      <c r="H136" s="187"/>
      <c r="I136" s="187"/>
      <c r="J136" s="188"/>
    </row>
    <row r="137" spans="3:10" ht="15" customHeight="1" thickBot="1">
      <c r="C137" s="174" t="s">
        <v>84</v>
      </c>
      <c r="D137" s="175"/>
      <c r="E137" s="175"/>
      <c r="F137" s="176"/>
      <c r="G137" s="177" t="s">
        <v>194</v>
      </c>
      <c r="H137" s="178"/>
      <c r="I137" s="178"/>
      <c r="J137" s="179"/>
    </row>
    <row r="138" spans="3:10" ht="52.5" customHeight="1" thickBot="1">
      <c r="C138" s="174" t="s">
        <v>86</v>
      </c>
      <c r="D138" s="175"/>
      <c r="E138" s="175"/>
      <c r="F138" s="176"/>
      <c r="G138" s="191" t="s">
        <v>230</v>
      </c>
      <c r="H138" s="192"/>
      <c r="I138" s="192"/>
      <c r="J138" s="193"/>
    </row>
    <row r="139" spans="3:10" ht="19.5" customHeight="1" thickBot="1">
      <c r="C139" s="174" t="s">
        <v>88</v>
      </c>
      <c r="D139" s="175"/>
      <c r="E139" s="175"/>
      <c r="F139" s="176"/>
      <c r="G139" s="177" t="s">
        <v>196</v>
      </c>
      <c r="H139" s="178"/>
      <c r="I139" s="178"/>
      <c r="J139" s="179"/>
    </row>
    <row r="140" spans="3:10" ht="19.5" customHeight="1" thickBot="1">
      <c r="C140" s="197" t="s">
        <v>90</v>
      </c>
      <c r="D140" s="198"/>
      <c r="E140" s="198"/>
      <c r="F140" s="199"/>
      <c r="G140" s="200" t="s">
        <v>91</v>
      </c>
      <c r="H140" s="201"/>
      <c r="I140" s="201"/>
      <c r="J140" s="202"/>
    </row>
    <row r="141" spans="3:10">
      <c r="C141" s="203" t="s">
        <v>92</v>
      </c>
      <c r="D141" s="208" t="s">
        <v>231</v>
      </c>
      <c r="E141" s="208" t="s">
        <v>94</v>
      </c>
      <c r="F141" s="208" t="s">
        <v>95</v>
      </c>
      <c r="G141" s="213" t="s">
        <v>232</v>
      </c>
      <c r="H141" s="213" t="s">
        <v>97</v>
      </c>
      <c r="I141" s="213" t="s">
        <v>98</v>
      </c>
      <c r="J141" s="215" t="s">
        <v>99</v>
      </c>
    </row>
    <row r="142" spans="3:10" ht="52.5" customHeight="1" thickBot="1">
      <c r="C142" s="204"/>
      <c r="D142" s="209"/>
      <c r="E142" s="209"/>
      <c r="F142" s="209"/>
      <c r="G142" s="214"/>
      <c r="H142" s="214"/>
      <c r="I142" s="214"/>
      <c r="J142" s="190"/>
    </row>
    <row r="143" spans="3:10" ht="13.5" customHeight="1" thickBot="1">
      <c r="C143" s="216" t="s">
        <v>233</v>
      </c>
      <c r="D143" s="216" t="s">
        <v>234</v>
      </c>
      <c r="E143" s="216" t="s">
        <v>200</v>
      </c>
      <c r="F143" s="210" t="s">
        <v>201</v>
      </c>
      <c r="G143" s="210" t="s">
        <v>235</v>
      </c>
      <c r="H143" s="210" t="s">
        <v>236</v>
      </c>
      <c r="I143" s="210" t="s">
        <v>237</v>
      </c>
      <c r="J143" s="63" t="s">
        <v>238</v>
      </c>
    </row>
    <row r="144" spans="3:10" ht="21.75" customHeight="1" thickBot="1">
      <c r="C144" s="217"/>
      <c r="D144" s="217"/>
      <c r="E144" s="217"/>
      <c r="F144" s="211"/>
      <c r="G144" s="211"/>
      <c r="H144" s="211"/>
      <c r="I144" s="211"/>
      <c r="J144" s="63" t="s">
        <v>239</v>
      </c>
    </row>
    <row r="145" spans="3:10" ht="17.25" customHeight="1" thickBot="1">
      <c r="C145" s="217"/>
      <c r="D145" s="217"/>
      <c r="E145" s="217"/>
      <c r="F145" s="211"/>
      <c r="G145" s="211"/>
      <c r="H145" s="211"/>
      <c r="I145" s="211"/>
      <c r="J145" s="63" t="s">
        <v>240</v>
      </c>
    </row>
    <row r="146" spans="3:10" ht="21" customHeight="1" thickBot="1">
      <c r="C146" s="217"/>
      <c r="D146" s="217"/>
      <c r="E146" s="217"/>
      <c r="F146" s="211"/>
      <c r="G146" s="211"/>
      <c r="H146" s="211"/>
      <c r="I146" s="211"/>
      <c r="J146" s="63" t="s">
        <v>241</v>
      </c>
    </row>
    <row r="147" spans="3:10" ht="22.5" customHeight="1" thickBot="1">
      <c r="C147" s="217"/>
      <c r="D147" s="217"/>
      <c r="E147" s="217"/>
      <c r="F147" s="211"/>
      <c r="G147" s="211"/>
      <c r="H147" s="211"/>
      <c r="I147" s="211"/>
      <c r="J147" s="63" t="s">
        <v>242</v>
      </c>
    </row>
    <row r="148" spans="3:10" ht="21.75" customHeight="1" thickBot="1">
      <c r="C148" s="217"/>
      <c r="D148" s="217"/>
      <c r="E148" s="217"/>
      <c r="F148" s="211"/>
      <c r="G148" s="211"/>
      <c r="H148" s="211"/>
      <c r="I148" s="211"/>
      <c r="J148" s="63" t="s">
        <v>243</v>
      </c>
    </row>
    <row r="149" spans="3:10" ht="14.25" customHeight="1" thickBot="1">
      <c r="C149" s="217"/>
      <c r="D149" s="217"/>
      <c r="E149" s="217"/>
      <c r="F149" s="211"/>
      <c r="G149" s="211"/>
      <c r="H149" s="211"/>
      <c r="I149" s="211"/>
      <c r="J149" s="63" t="s">
        <v>244</v>
      </c>
    </row>
    <row r="150" spans="3:10" ht="21" customHeight="1" thickBot="1">
      <c r="C150" s="217"/>
      <c r="D150" s="217"/>
      <c r="E150" s="217"/>
      <c r="F150" s="211"/>
      <c r="G150" s="211"/>
      <c r="H150" s="211"/>
      <c r="I150" s="211"/>
      <c r="J150" s="63" t="s">
        <v>245</v>
      </c>
    </row>
    <row r="151" spans="3:10" ht="15" customHeight="1" thickBot="1">
      <c r="C151" s="217"/>
      <c r="D151" s="217"/>
      <c r="E151" s="217"/>
      <c r="F151" s="211"/>
      <c r="G151" s="211"/>
      <c r="H151" s="211"/>
      <c r="I151" s="211"/>
      <c r="J151" s="63" t="s">
        <v>246</v>
      </c>
    </row>
    <row r="152" spans="3:10" ht="18" customHeight="1" thickBot="1">
      <c r="C152" s="217"/>
      <c r="D152" s="217"/>
      <c r="E152" s="217"/>
      <c r="F152" s="211"/>
      <c r="G152" s="211"/>
      <c r="H152" s="211"/>
      <c r="I152" s="211"/>
      <c r="J152" s="63" t="s">
        <v>247</v>
      </c>
    </row>
    <row r="153" spans="3:10" ht="18.75" customHeight="1" thickBot="1">
      <c r="C153" s="217"/>
      <c r="D153" s="217"/>
      <c r="E153" s="217"/>
      <c r="F153" s="211"/>
      <c r="G153" s="211"/>
      <c r="H153" s="211"/>
      <c r="I153" s="211"/>
      <c r="J153" s="63" t="s">
        <v>248</v>
      </c>
    </row>
    <row r="154" spans="3:10" ht="22.5" customHeight="1" thickBot="1">
      <c r="C154" s="217"/>
      <c r="D154" s="217"/>
      <c r="E154" s="217"/>
      <c r="F154" s="211"/>
      <c r="G154" s="211"/>
      <c r="H154" s="211"/>
      <c r="I154" s="211"/>
      <c r="J154" s="63" t="s">
        <v>249</v>
      </c>
    </row>
    <row r="155" spans="3:10" ht="42" customHeight="1" thickBot="1">
      <c r="C155" s="217"/>
      <c r="D155" s="217"/>
      <c r="E155" s="217"/>
      <c r="F155" s="211"/>
      <c r="G155" s="211"/>
      <c r="H155" s="211"/>
      <c r="I155" s="211"/>
      <c r="J155" s="63" t="s">
        <v>250</v>
      </c>
    </row>
    <row r="156" spans="3:10" ht="73.5" customHeight="1" thickBot="1">
      <c r="C156" s="218"/>
      <c r="D156" s="218"/>
      <c r="E156" s="218"/>
      <c r="F156" s="212"/>
      <c r="G156" s="212"/>
      <c r="H156" s="212"/>
      <c r="I156" s="212"/>
      <c r="J156" s="63" t="s">
        <v>251</v>
      </c>
    </row>
    <row r="157" spans="3:10" ht="12.75" customHeight="1">
      <c r="C157" s="167"/>
      <c r="D157" s="168"/>
      <c r="E157" s="168"/>
      <c r="F157" s="168"/>
      <c r="G157" s="168"/>
      <c r="H157" s="168"/>
      <c r="I157" s="168"/>
      <c r="J157" s="169"/>
    </row>
    <row r="158" spans="3:10" ht="12.75" customHeight="1" thickBot="1">
      <c r="C158" s="285"/>
      <c r="D158" s="286"/>
      <c r="E158" s="286"/>
      <c r="F158" s="286"/>
      <c r="G158" s="286"/>
      <c r="H158" s="286"/>
      <c r="I158" s="286"/>
      <c r="J158" s="287"/>
    </row>
    <row r="159" spans="3:10" ht="33.75" customHeight="1" thickBot="1">
      <c r="C159" s="186" t="s">
        <v>252</v>
      </c>
      <c r="D159" s="187"/>
      <c r="E159" s="187"/>
      <c r="F159" s="187"/>
      <c r="G159" s="187"/>
      <c r="H159" s="187"/>
      <c r="I159" s="187"/>
      <c r="J159" s="188"/>
    </row>
    <row r="160" spans="3:10" ht="21" customHeight="1" thickBot="1">
      <c r="C160" s="174" t="s">
        <v>84</v>
      </c>
      <c r="D160" s="175"/>
      <c r="E160" s="175"/>
      <c r="F160" s="176"/>
      <c r="G160" s="177" t="s">
        <v>194</v>
      </c>
      <c r="H160" s="178"/>
      <c r="I160" s="178"/>
      <c r="J160" s="179"/>
    </row>
    <row r="161" spans="3:10" ht="30" customHeight="1" thickBot="1">
      <c r="C161" s="174" t="s">
        <v>86</v>
      </c>
      <c r="D161" s="175"/>
      <c r="E161" s="175"/>
      <c r="F161" s="176"/>
      <c r="G161" s="191" t="s">
        <v>253</v>
      </c>
      <c r="H161" s="192"/>
      <c r="I161" s="192"/>
      <c r="J161" s="193"/>
    </row>
    <row r="162" spans="3:10" ht="18" customHeight="1" thickBot="1">
      <c r="C162" s="174" t="s">
        <v>88</v>
      </c>
      <c r="D162" s="175"/>
      <c r="E162" s="175"/>
      <c r="F162" s="176"/>
      <c r="G162" s="177" t="s">
        <v>254</v>
      </c>
      <c r="H162" s="178"/>
      <c r="I162" s="178"/>
      <c r="J162" s="179"/>
    </row>
    <row r="163" spans="3:10" ht="18.75" customHeight="1" thickBot="1">
      <c r="C163" s="197" t="s">
        <v>90</v>
      </c>
      <c r="D163" s="198"/>
      <c r="E163" s="198"/>
      <c r="F163" s="199"/>
      <c r="G163" s="200" t="s">
        <v>91</v>
      </c>
      <c r="H163" s="201"/>
      <c r="I163" s="201"/>
      <c r="J163" s="202"/>
    </row>
    <row r="164" spans="3:10">
      <c r="C164" s="203" t="s">
        <v>92</v>
      </c>
      <c r="D164" s="208" t="s">
        <v>210</v>
      </c>
      <c r="E164" s="208" t="s">
        <v>94</v>
      </c>
      <c r="F164" s="208" t="s">
        <v>95</v>
      </c>
      <c r="G164" s="213" t="s">
        <v>255</v>
      </c>
      <c r="H164" s="213" t="s">
        <v>97</v>
      </c>
      <c r="I164" s="213" t="s">
        <v>98</v>
      </c>
      <c r="J164" s="215" t="s">
        <v>99</v>
      </c>
    </row>
    <row r="165" spans="3:10" ht="53.25" customHeight="1" thickBot="1">
      <c r="C165" s="204"/>
      <c r="D165" s="209"/>
      <c r="E165" s="209"/>
      <c r="F165" s="209"/>
      <c r="G165" s="214"/>
      <c r="H165" s="214"/>
      <c r="I165" s="214"/>
      <c r="J165" s="190"/>
    </row>
    <row r="166" spans="3:10">
      <c r="C166" s="216" t="s">
        <v>198</v>
      </c>
      <c r="D166" s="216" t="s">
        <v>221</v>
      </c>
      <c r="E166" s="216" t="s">
        <v>200</v>
      </c>
      <c r="F166" s="210" t="s">
        <v>201</v>
      </c>
      <c r="G166" s="210" t="s">
        <v>256</v>
      </c>
      <c r="H166" s="210" t="s">
        <v>257</v>
      </c>
      <c r="I166" s="210" t="s">
        <v>258</v>
      </c>
      <c r="J166" s="313" t="s">
        <v>259</v>
      </c>
    </row>
    <row r="167" spans="3:10">
      <c r="C167" s="217"/>
      <c r="D167" s="217"/>
      <c r="E167" s="217"/>
      <c r="F167" s="211"/>
      <c r="G167" s="211"/>
      <c r="H167" s="211"/>
      <c r="I167" s="211"/>
      <c r="J167" s="314"/>
    </row>
    <row r="168" spans="3:10" ht="26.25" customHeight="1" thickBot="1">
      <c r="C168" s="217"/>
      <c r="D168" s="217"/>
      <c r="E168" s="217"/>
      <c r="F168" s="211"/>
      <c r="G168" s="211"/>
      <c r="H168" s="211"/>
      <c r="I168" s="211"/>
      <c r="J168" s="315"/>
    </row>
    <row r="169" spans="3:10" ht="41.25" customHeight="1" thickBot="1">
      <c r="C169" s="217"/>
      <c r="D169" s="217"/>
      <c r="E169" s="217"/>
      <c r="F169" s="211"/>
      <c r="G169" s="211"/>
      <c r="H169" s="211"/>
      <c r="I169" s="211"/>
      <c r="J169" s="63" t="s">
        <v>260</v>
      </c>
    </row>
    <row r="170" spans="3:10" ht="34.5" thickBot="1">
      <c r="C170" s="217"/>
      <c r="D170" s="217"/>
      <c r="E170" s="217"/>
      <c r="F170" s="211"/>
      <c r="G170" s="211"/>
      <c r="H170" s="211"/>
      <c r="I170" s="211"/>
      <c r="J170" s="63" t="s">
        <v>261</v>
      </c>
    </row>
    <row r="171" spans="3:10" ht="45.75" thickBot="1">
      <c r="C171" s="217"/>
      <c r="D171" s="217"/>
      <c r="E171" s="217"/>
      <c r="F171" s="211"/>
      <c r="G171" s="211"/>
      <c r="H171" s="211"/>
      <c r="I171" s="211"/>
      <c r="J171" s="63" t="s">
        <v>262</v>
      </c>
    </row>
    <row r="172" spans="3:10" ht="41.25" customHeight="1" thickBot="1">
      <c r="C172" s="217"/>
      <c r="D172" s="217"/>
      <c r="E172" s="217"/>
      <c r="F172" s="211"/>
      <c r="G172" s="211"/>
      <c r="H172" s="211"/>
      <c r="I172" s="211"/>
      <c r="J172" s="63" t="s">
        <v>263</v>
      </c>
    </row>
    <row r="173" spans="3:10" ht="50.25" customHeight="1" thickBot="1">
      <c r="C173" s="217"/>
      <c r="D173" s="217"/>
      <c r="E173" s="217"/>
      <c r="F173" s="211"/>
      <c r="G173" s="211"/>
      <c r="H173" s="211"/>
      <c r="I173" s="211"/>
      <c r="J173" s="63" t="s">
        <v>264</v>
      </c>
    </row>
    <row r="174" spans="3:10" ht="56.25" customHeight="1" thickBot="1">
      <c r="C174" s="217"/>
      <c r="D174" s="217"/>
      <c r="E174" s="217"/>
      <c r="F174" s="211"/>
      <c r="G174" s="211"/>
      <c r="H174" s="211"/>
      <c r="I174" s="211"/>
      <c r="J174" s="63" t="s">
        <v>265</v>
      </c>
    </row>
    <row r="175" spans="3:10" ht="56.25" customHeight="1" thickBot="1">
      <c r="C175" s="218"/>
      <c r="D175" s="218"/>
      <c r="E175" s="218"/>
      <c r="F175" s="212"/>
      <c r="G175" s="212"/>
      <c r="H175" s="212"/>
      <c r="I175" s="212"/>
      <c r="J175" s="63" t="s">
        <v>266</v>
      </c>
    </row>
    <row r="176" spans="3:10" ht="26.25" customHeight="1">
      <c r="C176" s="167"/>
      <c r="D176" s="168"/>
      <c r="E176" s="168"/>
      <c r="F176" s="168"/>
      <c r="G176" s="168"/>
      <c r="H176" s="168"/>
      <c r="I176" s="168"/>
      <c r="J176" s="169"/>
    </row>
    <row r="177" spans="3:10" ht="27" customHeight="1" thickBot="1">
      <c r="C177" s="294" t="s">
        <v>267</v>
      </c>
      <c r="D177" s="295"/>
      <c r="E177" s="295"/>
      <c r="F177" s="295"/>
      <c r="G177" s="295"/>
      <c r="H177" s="295"/>
      <c r="I177" s="295"/>
      <c r="J177" s="296"/>
    </row>
    <row r="178" spans="3:10" ht="15.75" customHeight="1" thickBot="1">
      <c r="C178" s="258" t="s">
        <v>84</v>
      </c>
      <c r="D178" s="259"/>
      <c r="E178" s="259"/>
      <c r="F178" s="260"/>
      <c r="G178" s="177" t="s">
        <v>268</v>
      </c>
      <c r="H178" s="178"/>
      <c r="I178" s="178"/>
      <c r="J178" s="179"/>
    </row>
    <row r="179" spans="3:10" ht="66.75" customHeight="1" thickBot="1">
      <c r="C179" s="297" t="s">
        <v>86</v>
      </c>
      <c r="D179" s="298"/>
      <c r="E179" s="298"/>
      <c r="F179" s="299"/>
      <c r="G179" s="191" t="s">
        <v>269</v>
      </c>
      <c r="H179" s="192"/>
      <c r="I179" s="192"/>
      <c r="J179" s="193"/>
    </row>
    <row r="180" spans="3:10" ht="12.75" customHeight="1" thickBot="1">
      <c r="C180" s="300" t="s">
        <v>88</v>
      </c>
      <c r="D180" s="170"/>
      <c r="E180" s="170"/>
      <c r="F180" s="301"/>
      <c r="G180" s="302" t="s">
        <v>270</v>
      </c>
      <c r="H180" s="303"/>
      <c r="I180" s="303"/>
      <c r="J180" s="304"/>
    </row>
    <row r="181" spans="3:10" ht="15" customHeight="1" thickBot="1">
      <c r="C181" s="305" t="s">
        <v>90</v>
      </c>
      <c r="D181" s="306"/>
      <c r="E181" s="306"/>
      <c r="F181" s="284"/>
      <c r="G181" s="200" t="s">
        <v>91</v>
      </c>
      <c r="H181" s="201"/>
      <c r="I181" s="201"/>
      <c r="J181" s="202"/>
    </row>
    <row r="182" spans="3:10">
      <c r="C182" s="307" t="s">
        <v>92</v>
      </c>
      <c r="D182" s="306" t="s">
        <v>231</v>
      </c>
      <c r="E182" s="306" t="s">
        <v>94</v>
      </c>
      <c r="F182" s="284" t="s">
        <v>95</v>
      </c>
      <c r="G182" s="225" t="s">
        <v>271</v>
      </c>
      <c r="H182" s="225" t="s">
        <v>97</v>
      </c>
      <c r="I182" s="225" t="s">
        <v>98</v>
      </c>
      <c r="J182" s="225" t="s">
        <v>99</v>
      </c>
    </row>
    <row r="183" spans="3:10" ht="46.5" customHeight="1" thickBot="1">
      <c r="C183" s="267"/>
      <c r="D183" s="308"/>
      <c r="E183" s="308"/>
      <c r="F183" s="284"/>
      <c r="G183" s="226"/>
      <c r="H183" s="226"/>
      <c r="I183" s="226"/>
      <c r="J183" s="226"/>
    </row>
    <row r="184" spans="3:10" s="84" customFormat="1" ht="174.75" customHeight="1" thickBot="1">
      <c r="C184" s="80"/>
      <c r="D184" s="81" t="s">
        <v>272</v>
      </c>
      <c r="E184" s="309" t="s">
        <v>200</v>
      </c>
      <c r="F184" s="311" t="s">
        <v>273</v>
      </c>
      <c r="G184" s="250" t="s">
        <v>274</v>
      </c>
      <c r="H184" s="82"/>
      <c r="I184" s="291" t="s">
        <v>275</v>
      </c>
      <c r="J184" s="83" t="s">
        <v>276</v>
      </c>
    </row>
    <row r="185" spans="3:10" s="84" customFormat="1" ht="142.5" customHeight="1" thickBot="1">
      <c r="C185" s="85" t="s">
        <v>277</v>
      </c>
      <c r="D185" s="86" t="s">
        <v>278</v>
      </c>
      <c r="E185" s="310"/>
      <c r="F185" s="312"/>
      <c r="G185" s="251"/>
      <c r="H185" s="82" t="s">
        <v>279</v>
      </c>
      <c r="I185" s="292"/>
      <c r="J185" s="87" t="s">
        <v>280</v>
      </c>
    </row>
    <row r="186" spans="3:10" s="84" customFormat="1" ht="141.75" customHeight="1" thickBot="1">
      <c r="C186" s="85" t="s">
        <v>281</v>
      </c>
      <c r="D186" s="86" t="s">
        <v>282</v>
      </c>
      <c r="E186" s="310"/>
      <c r="F186" s="312"/>
      <c r="G186" s="251"/>
      <c r="H186" s="82" t="s">
        <v>283</v>
      </c>
      <c r="I186" s="292"/>
      <c r="J186" s="87" t="s">
        <v>284</v>
      </c>
    </row>
    <row r="187" spans="3:10" s="84" customFormat="1" ht="141" customHeight="1" thickBot="1">
      <c r="C187" s="85" t="s">
        <v>285</v>
      </c>
      <c r="D187" s="86" t="s">
        <v>286</v>
      </c>
      <c r="E187" s="310"/>
      <c r="F187" s="312"/>
      <c r="G187" s="251"/>
      <c r="H187" s="82" t="s">
        <v>287</v>
      </c>
      <c r="I187" s="292"/>
      <c r="J187" s="87" t="s">
        <v>288</v>
      </c>
    </row>
    <row r="188" spans="3:10" s="84" customFormat="1" ht="201.75" customHeight="1" thickBot="1">
      <c r="C188" s="85"/>
      <c r="D188" s="86" t="s">
        <v>289</v>
      </c>
      <c r="E188" s="310"/>
      <c r="F188" s="312"/>
      <c r="G188" s="251"/>
      <c r="H188" s="82"/>
      <c r="I188" s="292"/>
      <c r="J188" s="87" t="s">
        <v>290</v>
      </c>
    </row>
    <row r="189" spans="3:10" s="84" customFormat="1" ht="165.75" customHeight="1" thickBot="1">
      <c r="C189" s="85"/>
      <c r="D189" s="88" t="s">
        <v>291</v>
      </c>
      <c r="E189" s="310"/>
      <c r="F189" s="312"/>
      <c r="G189" s="252"/>
      <c r="H189" s="82"/>
      <c r="I189" s="293"/>
      <c r="J189" s="89" t="s">
        <v>292</v>
      </c>
    </row>
    <row r="190" spans="3:10" ht="18.75" customHeight="1" thickBot="1">
      <c r="C190" s="278"/>
      <c r="D190" s="279"/>
      <c r="E190" s="279"/>
      <c r="F190" s="279"/>
      <c r="G190" s="279"/>
      <c r="H190" s="279"/>
      <c r="I190" s="279"/>
      <c r="J190" s="280"/>
    </row>
    <row r="191" spans="3:10" ht="18.75" thickBot="1">
      <c r="C191" s="186" t="s">
        <v>293</v>
      </c>
      <c r="D191" s="187"/>
      <c r="E191" s="187"/>
      <c r="F191" s="187"/>
      <c r="G191" s="187"/>
      <c r="H191" s="187"/>
      <c r="I191" s="187"/>
      <c r="J191" s="188"/>
    </row>
    <row r="192" spans="3:10" ht="14.25" customHeight="1" thickBot="1">
      <c r="C192" s="258" t="s">
        <v>84</v>
      </c>
      <c r="D192" s="259"/>
      <c r="E192" s="259"/>
      <c r="F192" s="260"/>
      <c r="G192" s="177" t="s">
        <v>294</v>
      </c>
      <c r="H192" s="178"/>
      <c r="I192" s="178"/>
      <c r="J192" s="179"/>
    </row>
    <row r="193" spans="3:10" ht="40.5" customHeight="1" thickBot="1">
      <c r="C193" s="258" t="s">
        <v>86</v>
      </c>
      <c r="D193" s="259"/>
      <c r="E193" s="259"/>
      <c r="F193" s="260"/>
      <c r="G193" s="191" t="s">
        <v>295</v>
      </c>
      <c r="H193" s="192"/>
      <c r="I193" s="192"/>
      <c r="J193" s="193"/>
    </row>
    <row r="194" spans="3:10" ht="18.75" customHeight="1" thickBot="1">
      <c r="C194" s="258" t="s">
        <v>88</v>
      </c>
      <c r="D194" s="259"/>
      <c r="E194" s="259"/>
      <c r="F194" s="260"/>
      <c r="G194" s="177" t="s">
        <v>296</v>
      </c>
      <c r="H194" s="178"/>
      <c r="I194" s="178"/>
      <c r="J194" s="179"/>
    </row>
    <row r="195" spans="3:10" ht="14.25" customHeight="1" thickBot="1">
      <c r="C195" s="288" t="s">
        <v>90</v>
      </c>
      <c r="D195" s="289"/>
      <c r="E195" s="289"/>
      <c r="F195" s="290"/>
      <c r="G195" s="200" t="s">
        <v>91</v>
      </c>
      <c r="H195" s="201"/>
      <c r="I195" s="201"/>
      <c r="J195" s="202"/>
    </row>
    <row r="196" spans="3:10">
      <c r="C196" s="307" t="s">
        <v>92</v>
      </c>
      <c r="D196" s="306" t="s">
        <v>210</v>
      </c>
      <c r="E196" s="306" t="s">
        <v>94</v>
      </c>
      <c r="F196" s="284" t="s">
        <v>95</v>
      </c>
      <c r="G196" s="225" t="s">
        <v>297</v>
      </c>
      <c r="H196" s="225" t="s">
        <v>97</v>
      </c>
      <c r="I196" s="224" t="s">
        <v>98</v>
      </c>
      <c r="J196" s="225" t="s">
        <v>99</v>
      </c>
    </row>
    <row r="197" spans="3:10" ht="37.5" customHeight="1" thickBot="1">
      <c r="C197" s="267"/>
      <c r="D197" s="308"/>
      <c r="E197" s="308"/>
      <c r="F197" s="316"/>
      <c r="G197" s="226"/>
      <c r="H197" s="226"/>
      <c r="I197" s="214"/>
      <c r="J197" s="226"/>
    </row>
    <row r="198" spans="3:10" ht="27.75" customHeight="1" thickBot="1">
      <c r="C198" s="261" t="s">
        <v>298</v>
      </c>
      <c r="D198" s="261" t="s">
        <v>299</v>
      </c>
      <c r="E198" s="261" t="s">
        <v>300</v>
      </c>
      <c r="F198" s="261" t="s">
        <v>301</v>
      </c>
      <c r="G198" s="261" t="s">
        <v>302</v>
      </c>
      <c r="H198" s="261" t="s">
        <v>303</v>
      </c>
      <c r="I198" s="317" t="s">
        <v>304</v>
      </c>
      <c r="J198" s="74" t="s">
        <v>305</v>
      </c>
    </row>
    <row r="199" spans="3:10" ht="31.5" customHeight="1" thickBot="1">
      <c r="C199" s="262"/>
      <c r="D199" s="262"/>
      <c r="E199" s="262"/>
      <c r="F199" s="262"/>
      <c r="G199" s="262"/>
      <c r="H199" s="262"/>
      <c r="I199" s="227"/>
      <c r="J199" s="74" t="s">
        <v>306</v>
      </c>
    </row>
    <row r="200" spans="3:10" ht="18.75" customHeight="1" thickBot="1">
      <c r="C200" s="262"/>
      <c r="D200" s="262"/>
      <c r="E200" s="262"/>
      <c r="F200" s="262"/>
      <c r="G200" s="262"/>
      <c r="H200" s="262"/>
      <c r="I200" s="227"/>
      <c r="J200" s="74" t="s">
        <v>307</v>
      </c>
    </row>
    <row r="201" spans="3:10" ht="24" customHeight="1" thickBot="1">
      <c r="C201" s="262"/>
      <c r="D201" s="262"/>
      <c r="E201" s="262"/>
      <c r="F201" s="262"/>
      <c r="G201" s="262"/>
      <c r="H201" s="262"/>
      <c r="I201" s="227"/>
      <c r="J201" s="74" t="s">
        <v>308</v>
      </c>
    </row>
    <row r="202" spans="3:10" ht="28.5" customHeight="1" thickBot="1">
      <c r="C202" s="262"/>
      <c r="D202" s="262"/>
      <c r="E202" s="262"/>
      <c r="F202" s="262"/>
      <c r="G202" s="262"/>
      <c r="H202" s="262"/>
      <c r="I202" s="227"/>
      <c r="J202" s="74" t="s">
        <v>309</v>
      </c>
    </row>
    <row r="203" spans="3:10" ht="33.75" customHeight="1" thickBot="1">
      <c r="C203" s="262"/>
      <c r="D203" s="262"/>
      <c r="E203" s="262"/>
      <c r="F203" s="262"/>
      <c r="G203" s="262"/>
      <c r="H203" s="262"/>
      <c r="I203" s="227"/>
      <c r="J203" s="74" t="s">
        <v>310</v>
      </c>
    </row>
    <row r="204" spans="3:10" ht="31.5" customHeight="1" thickBot="1">
      <c r="C204" s="262"/>
      <c r="D204" s="262"/>
      <c r="E204" s="262"/>
      <c r="F204" s="262"/>
      <c r="G204" s="262"/>
      <c r="H204" s="262"/>
      <c r="I204" s="227"/>
      <c r="J204" s="75" t="s">
        <v>311</v>
      </c>
    </row>
    <row r="205" spans="3:10" ht="12.75" customHeight="1" thickBot="1">
      <c r="C205" s="278"/>
      <c r="D205" s="279"/>
      <c r="E205" s="279"/>
      <c r="F205" s="279"/>
      <c r="G205" s="279"/>
      <c r="H205" s="279"/>
      <c r="I205" s="279"/>
      <c r="J205" s="280"/>
    </row>
    <row r="206" spans="3:10" ht="21" customHeight="1" thickBot="1">
      <c r="C206" s="186" t="s">
        <v>312</v>
      </c>
      <c r="D206" s="187"/>
      <c r="E206" s="187"/>
      <c r="F206" s="187"/>
      <c r="G206" s="187"/>
      <c r="H206" s="187"/>
      <c r="I206" s="187"/>
      <c r="J206" s="188"/>
    </row>
    <row r="207" spans="3:10" ht="19.5" customHeight="1" thickBot="1">
      <c r="C207" s="174" t="s">
        <v>84</v>
      </c>
      <c r="D207" s="175"/>
      <c r="E207" s="175"/>
      <c r="F207" s="176"/>
      <c r="G207" s="177" t="s">
        <v>294</v>
      </c>
      <c r="H207" s="178"/>
      <c r="I207" s="178"/>
      <c r="J207" s="179"/>
    </row>
    <row r="208" spans="3:10" ht="51" customHeight="1" thickBot="1">
      <c r="C208" s="194" t="s">
        <v>86</v>
      </c>
      <c r="D208" s="195"/>
      <c r="E208" s="195"/>
      <c r="F208" s="196"/>
      <c r="G208" s="191" t="s">
        <v>313</v>
      </c>
      <c r="H208" s="192"/>
      <c r="I208" s="192"/>
      <c r="J208" s="193"/>
    </row>
    <row r="209" spans="3:10" ht="12" thickBot="1">
      <c r="C209" s="174" t="s">
        <v>88</v>
      </c>
      <c r="D209" s="175"/>
      <c r="E209" s="175"/>
      <c r="F209" s="176"/>
      <c r="G209" s="177" t="s">
        <v>314</v>
      </c>
      <c r="H209" s="178"/>
      <c r="I209" s="178"/>
      <c r="J209" s="179"/>
    </row>
    <row r="210" spans="3:10" ht="18.75" customHeight="1" thickBot="1">
      <c r="C210" s="197" t="s">
        <v>90</v>
      </c>
      <c r="D210" s="198"/>
      <c r="E210" s="198"/>
      <c r="F210" s="199"/>
      <c r="G210" s="200" t="s">
        <v>91</v>
      </c>
      <c r="H210" s="201"/>
      <c r="I210" s="201"/>
      <c r="J210" s="202"/>
    </row>
    <row r="211" spans="3:10">
      <c r="C211" s="244" t="s">
        <v>92</v>
      </c>
      <c r="D211" s="208" t="s">
        <v>210</v>
      </c>
      <c r="E211" s="229" t="s">
        <v>94</v>
      </c>
      <c r="F211" s="231" t="s">
        <v>95</v>
      </c>
      <c r="G211" s="213" t="s">
        <v>315</v>
      </c>
      <c r="H211" s="213" t="s">
        <v>97</v>
      </c>
      <c r="I211" s="213" t="s">
        <v>98</v>
      </c>
      <c r="J211" s="215" t="s">
        <v>99</v>
      </c>
    </row>
    <row r="212" spans="3:10" ht="45" customHeight="1" thickBot="1">
      <c r="C212" s="244"/>
      <c r="D212" s="209"/>
      <c r="E212" s="230"/>
      <c r="F212" s="209"/>
      <c r="G212" s="214"/>
      <c r="H212" s="214"/>
      <c r="I212" s="214"/>
      <c r="J212" s="190"/>
    </row>
    <row r="213" spans="3:10" ht="297.75" customHeight="1" thickBot="1">
      <c r="C213" s="216" t="s">
        <v>316</v>
      </c>
      <c r="D213" s="216" t="s">
        <v>317</v>
      </c>
      <c r="E213" s="216" t="s">
        <v>318</v>
      </c>
      <c r="F213" s="216" t="s">
        <v>319</v>
      </c>
      <c r="G213" s="216" t="s">
        <v>320</v>
      </c>
      <c r="H213" s="77" t="s">
        <v>321</v>
      </c>
      <c r="I213" s="76" t="s">
        <v>322</v>
      </c>
      <c r="J213" s="76" t="s">
        <v>323</v>
      </c>
    </row>
    <row r="214" spans="3:10" ht="90" thickBot="1">
      <c r="C214" s="217"/>
      <c r="D214" s="217"/>
      <c r="E214" s="217"/>
      <c r="F214" s="217"/>
      <c r="G214" s="217"/>
      <c r="H214" s="78" t="s">
        <v>324</v>
      </c>
      <c r="I214" s="76" t="s">
        <v>325</v>
      </c>
      <c r="J214" s="90" t="s">
        <v>326</v>
      </c>
    </row>
    <row r="215" spans="3:10" ht="282" customHeight="1" thickBot="1">
      <c r="C215" s="217"/>
      <c r="D215" s="217"/>
      <c r="E215" s="217"/>
      <c r="F215" s="217"/>
      <c r="G215" s="217"/>
      <c r="H215" s="77" t="s">
        <v>327</v>
      </c>
      <c r="I215" s="76" t="s">
        <v>328</v>
      </c>
      <c r="J215" s="76" t="s">
        <v>329</v>
      </c>
    </row>
    <row r="216" spans="3:10" ht="91.5" customHeight="1" thickBot="1">
      <c r="C216" s="217"/>
      <c r="D216" s="217"/>
      <c r="E216" s="217"/>
      <c r="F216" s="217"/>
      <c r="G216" s="217"/>
      <c r="H216" s="77" t="s">
        <v>330</v>
      </c>
      <c r="I216" s="77" t="s">
        <v>331</v>
      </c>
      <c r="J216" s="77" t="s">
        <v>332</v>
      </c>
    </row>
    <row r="217" spans="3:10" ht="72.75" customHeight="1" thickBot="1">
      <c r="C217" s="217"/>
      <c r="D217" s="217"/>
      <c r="E217" s="217"/>
      <c r="F217" s="217"/>
      <c r="G217" s="217"/>
      <c r="H217" s="78" t="s">
        <v>333</v>
      </c>
      <c r="I217" s="77" t="s">
        <v>334</v>
      </c>
      <c r="J217" s="79" t="s">
        <v>335</v>
      </c>
    </row>
    <row r="218" spans="3:10" ht="207.75" customHeight="1" thickBot="1">
      <c r="C218" s="218"/>
      <c r="D218" s="218"/>
      <c r="E218" s="218"/>
      <c r="F218" s="218"/>
      <c r="G218" s="218"/>
      <c r="H218" s="77" t="s">
        <v>336</v>
      </c>
      <c r="I218" s="77" t="s">
        <v>337</v>
      </c>
      <c r="J218" s="76" t="s">
        <v>338</v>
      </c>
    </row>
    <row r="219" spans="3:10" ht="12" thickBot="1">
      <c r="C219" s="67"/>
      <c r="D219" s="68"/>
      <c r="E219" s="68"/>
      <c r="F219" s="69"/>
      <c r="G219" s="69"/>
      <c r="H219" s="69"/>
      <c r="I219" s="69"/>
      <c r="J219" s="70"/>
    </row>
  </sheetData>
  <mergeCells count="248">
    <mergeCell ref="C205:J205"/>
    <mergeCell ref="C211:C212"/>
    <mergeCell ref="D211:D212"/>
    <mergeCell ref="E211:E212"/>
    <mergeCell ref="F211:F212"/>
    <mergeCell ref="G211:G212"/>
    <mergeCell ref="H211:H212"/>
    <mergeCell ref="I211:I212"/>
    <mergeCell ref="J211:J212"/>
    <mergeCell ref="C213:C218"/>
    <mergeCell ref="D213:D218"/>
    <mergeCell ref="E213:E218"/>
    <mergeCell ref="F213:F218"/>
    <mergeCell ref="G213:G218"/>
    <mergeCell ref="C206:J206"/>
    <mergeCell ref="C207:F207"/>
    <mergeCell ref="G207:J207"/>
    <mergeCell ref="C208:F208"/>
    <mergeCell ref="G208:J208"/>
    <mergeCell ref="C209:F209"/>
    <mergeCell ref="G209:J209"/>
    <mergeCell ref="C210:F210"/>
    <mergeCell ref="G210:J210"/>
    <mergeCell ref="D196:D197"/>
    <mergeCell ref="E196:E197"/>
    <mergeCell ref="F196:F197"/>
    <mergeCell ref="G196:G197"/>
    <mergeCell ref="H196:H197"/>
    <mergeCell ref="D198:D204"/>
    <mergeCell ref="C196:C197"/>
    <mergeCell ref="I196:I197"/>
    <mergeCell ref="J196:J197"/>
    <mergeCell ref="I198:I204"/>
    <mergeCell ref="H198:H204"/>
    <mergeCell ref="G198:G204"/>
    <mergeCell ref="F198:F204"/>
    <mergeCell ref="E198:E204"/>
    <mergeCell ref="C198:C204"/>
    <mergeCell ref="C190:J190"/>
    <mergeCell ref="C166:C175"/>
    <mergeCell ref="G184:G189"/>
    <mergeCell ref="I184:I189"/>
    <mergeCell ref="C177:J177"/>
    <mergeCell ref="C178:F178"/>
    <mergeCell ref="G178:J178"/>
    <mergeCell ref="C179:F179"/>
    <mergeCell ref="G179:J179"/>
    <mergeCell ref="C180:F180"/>
    <mergeCell ref="G180:J180"/>
    <mergeCell ref="C181:F181"/>
    <mergeCell ref="G181:J181"/>
    <mergeCell ref="C182:C183"/>
    <mergeCell ref="D182:D183"/>
    <mergeCell ref="E182:E183"/>
    <mergeCell ref="E184:E189"/>
    <mergeCell ref="F184:F189"/>
    <mergeCell ref="J166:J168"/>
    <mergeCell ref="I166:I175"/>
    <mergeCell ref="H166:H175"/>
    <mergeCell ref="G166:G175"/>
    <mergeCell ref="F166:F175"/>
    <mergeCell ref="E166:E175"/>
    <mergeCell ref="C191:J191"/>
    <mergeCell ref="C192:F192"/>
    <mergeCell ref="G192:J192"/>
    <mergeCell ref="C193:F193"/>
    <mergeCell ref="G193:J193"/>
    <mergeCell ref="C194:F194"/>
    <mergeCell ref="C195:F195"/>
    <mergeCell ref="G195:J195"/>
    <mergeCell ref="G194:J194"/>
    <mergeCell ref="C161:F161"/>
    <mergeCell ref="G161:J161"/>
    <mergeCell ref="C162:F162"/>
    <mergeCell ref="G162:J162"/>
    <mergeCell ref="C163:F163"/>
    <mergeCell ref="G163:J163"/>
    <mergeCell ref="C164:C165"/>
    <mergeCell ref="D164:D165"/>
    <mergeCell ref="E164:E165"/>
    <mergeCell ref="F164:F165"/>
    <mergeCell ref="G164:G165"/>
    <mergeCell ref="H164:H165"/>
    <mergeCell ref="I164:I165"/>
    <mergeCell ref="J164:J165"/>
    <mergeCell ref="D166:D175"/>
    <mergeCell ref="C176:J176"/>
    <mergeCell ref="C141:C142"/>
    <mergeCell ref="J141:J142"/>
    <mergeCell ref="D141:D142"/>
    <mergeCell ref="E141:E142"/>
    <mergeCell ref="G141:G142"/>
    <mergeCell ref="H141:H142"/>
    <mergeCell ref="F182:F183"/>
    <mergeCell ref="G182:G183"/>
    <mergeCell ref="H182:H183"/>
    <mergeCell ref="I182:I183"/>
    <mergeCell ref="J182:J183"/>
    <mergeCell ref="C160:F160"/>
    <mergeCell ref="G160:J160"/>
    <mergeCell ref="C157:J158"/>
    <mergeCell ref="C159:J159"/>
    <mergeCell ref="I143:I156"/>
    <mergeCell ref="H143:H156"/>
    <mergeCell ref="G143:G156"/>
    <mergeCell ref="F143:F156"/>
    <mergeCell ref="E143:E156"/>
    <mergeCell ref="D143:D156"/>
    <mergeCell ref="C143:C156"/>
    <mergeCell ref="C8:F8"/>
    <mergeCell ref="E24:E25"/>
    <mergeCell ref="F24:F25"/>
    <mergeCell ref="C22:F22"/>
    <mergeCell ref="G8:J8"/>
    <mergeCell ref="C9:F9"/>
    <mergeCell ref="G9:J9"/>
    <mergeCell ref="C10:C11"/>
    <mergeCell ref="D10:D11"/>
    <mergeCell ref="E10:E11"/>
    <mergeCell ref="F10:F11"/>
    <mergeCell ref="G10:G11"/>
    <mergeCell ref="C18:J18"/>
    <mergeCell ref="H10:H11"/>
    <mergeCell ref="I10:I11"/>
    <mergeCell ref="J10:J11"/>
    <mergeCell ref="C20:F20"/>
    <mergeCell ref="G20:J20"/>
    <mergeCell ref="C21:F21"/>
    <mergeCell ref="G21:J21"/>
    <mergeCell ref="G24:G25"/>
    <mergeCell ref="H24:H25"/>
    <mergeCell ref="I24:I25"/>
    <mergeCell ref="J24:J25"/>
    <mergeCell ref="G137:J137"/>
    <mergeCell ref="F141:F142"/>
    <mergeCell ref="C4:J4"/>
    <mergeCell ref="C140:F140"/>
    <mergeCell ref="G139:J139"/>
    <mergeCell ref="I141:I142"/>
    <mergeCell ref="G140:J140"/>
    <mergeCell ref="G138:J138"/>
    <mergeCell ref="C138:F138"/>
    <mergeCell ref="C6:F6"/>
    <mergeCell ref="G6:J6"/>
    <mergeCell ref="C7:F7"/>
    <mergeCell ref="C117:C119"/>
    <mergeCell ref="D117:D119"/>
    <mergeCell ref="E117:E119"/>
    <mergeCell ref="F117:F119"/>
    <mergeCell ref="D128:D134"/>
    <mergeCell ref="E128:E134"/>
    <mergeCell ref="I12:I17"/>
    <mergeCell ref="C12:C17"/>
    <mergeCell ref="G22:J22"/>
    <mergeCell ref="C23:F23"/>
    <mergeCell ref="G23:J23"/>
    <mergeCell ref="C19:J19"/>
    <mergeCell ref="C3:J3"/>
    <mergeCell ref="C136:J136"/>
    <mergeCell ref="C137:F137"/>
    <mergeCell ref="C139:F139"/>
    <mergeCell ref="F128:F134"/>
    <mergeCell ref="G128:G134"/>
    <mergeCell ref="H128:H134"/>
    <mergeCell ref="G117:G119"/>
    <mergeCell ref="H117:H119"/>
    <mergeCell ref="C135:J135"/>
    <mergeCell ref="G113:J113"/>
    <mergeCell ref="C114:F114"/>
    <mergeCell ref="G114:J114"/>
    <mergeCell ref="G7:J7"/>
    <mergeCell ref="C5:J5"/>
    <mergeCell ref="C115:C116"/>
    <mergeCell ref="D115:D116"/>
    <mergeCell ref="D12:D17"/>
    <mergeCell ref="E12:E17"/>
    <mergeCell ref="F12:F17"/>
    <mergeCell ref="G12:G17"/>
    <mergeCell ref="H12:H17"/>
    <mergeCell ref="C106:C108"/>
    <mergeCell ref="D106:D108"/>
    <mergeCell ref="H115:H116"/>
    <mergeCell ref="I115:I116"/>
    <mergeCell ref="C110:J110"/>
    <mergeCell ref="C111:F111"/>
    <mergeCell ref="G111:J111"/>
    <mergeCell ref="C112:F112"/>
    <mergeCell ref="E115:E116"/>
    <mergeCell ref="F115:F116"/>
    <mergeCell ref="G115:G116"/>
    <mergeCell ref="G112:J112"/>
    <mergeCell ref="C113:F113"/>
    <mergeCell ref="J115:J116"/>
    <mergeCell ref="C24:C25"/>
    <mergeCell ref="D24:D25"/>
    <mergeCell ref="E106:E108"/>
    <mergeCell ref="F106:F108"/>
    <mergeCell ref="G106:G108"/>
    <mergeCell ref="H106:H108"/>
    <mergeCell ref="I106:I108"/>
    <mergeCell ref="C98:J98"/>
    <mergeCell ref="I104:I105"/>
    <mergeCell ref="D104:D105"/>
    <mergeCell ref="E104:E105"/>
    <mergeCell ref="F104:F105"/>
    <mergeCell ref="G104:G105"/>
    <mergeCell ref="H104:H105"/>
    <mergeCell ref="C123:F123"/>
    <mergeCell ref="G123:J123"/>
    <mergeCell ref="J128:J130"/>
    <mergeCell ref="C124:F124"/>
    <mergeCell ref="G124:J124"/>
    <mergeCell ref="C125:F125"/>
    <mergeCell ref="G125:J125"/>
    <mergeCell ref="C126:C127"/>
    <mergeCell ref="D126:D127"/>
    <mergeCell ref="E126:E127"/>
    <mergeCell ref="F126:F127"/>
    <mergeCell ref="I128:I134"/>
    <mergeCell ref="I126:I127"/>
    <mergeCell ref="J126:J127"/>
    <mergeCell ref="G126:G127"/>
    <mergeCell ref="H126:H127"/>
    <mergeCell ref="C128:C134"/>
    <mergeCell ref="C120:J120"/>
    <mergeCell ref="C26:C97"/>
    <mergeCell ref="D26:D97"/>
    <mergeCell ref="E26:E97"/>
    <mergeCell ref="F26:F97"/>
    <mergeCell ref="G26:G97"/>
    <mergeCell ref="H26:H97"/>
    <mergeCell ref="I26:I97"/>
    <mergeCell ref="C122:F122"/>
    <mergeCell ref="G122:J122"/>
    <mergeCell ref="I117:I119"/>
    <mergeCell ref="J117:J119"/>
    <mergeCell ref="C121:J121"/>
    <mergeCell ref="J104:J105"/>
    <mergeCell ref="C99:J99"/>
    <mergeCell ref="C100:F100"/>
    <mergeCell ref="G100:J100"/>
    <mergeCell ref="C101:F101"/>
    <mergeCell ref="G101:J101"/>
    <mergeCell ref="C102:F102"/>
    <mergeCell ref="G102:J102"/>
    <mergeCell ref="C103:F103"/>
    <mergeCell ref="G103:J103"/>
    <mergeCell ref="C104:C105"/>
  </mergeCells>
  <printOptions horizontalCentered="1"/>
  <pageMargins left="1.6141732283464567" right="0.23622047244094491" top="0.74803149606299213" bottom="0.74803149606299213" header="0.31496062992125984" footer="0.31496062992125984"/>
  <pageSetup paperSize="5"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3"/>
  <sheetViews>
    <sheetView tabSelected="1" zoomScale="80" zoomScaleNormal="80" workbookViewId="0">
      <pane xSplit="1" topLeftCell="B1" activePane="topRight" state="frozen"/>
      <selection pane="topRight" activeCell="B1" sqref="B1:T1"/>
    </sheetView>
  </sheetViews>
  <sheetFormatPr baseColWidth="10" defaultColWidth="11.42578125" defaultRowHeight="15"/>
  <cols>
    <col min="1" max="1" width="16.7109375" style="127" customWidth="1"/>
    <col min="2" max="2" width="20.5703125" style="127" customWidth="1"/>
    <col min="3" max="3" width="17.85546875" style="127" customWidth="1"/>
    <col min="4" max="4" width="25.28515625" style="127" customWidth="1"/>
    <col min="5" max="5" width="24.85546875" style="127" customWidth="1"/>
    <col min="6" max="6" width="35" style="127" customWidth="1"/>
    <col min="7" max="7" width="17.85546875" style="127" customWidth="1"/>
    <col min="8" max="8" width="20.5703125" style="127" customWidth="1"/>
    <col min="9" max="9" width="16" style="127" customWidth="1"/>
    <col min="10" max="10" width="42.42578125" style="127" customWidth="1"/>
    <col min="11" max="11" width="8.85546875" style="127" customWidth="1"/>
    <col min="12" max="12" width="48.140625" style="127" customWidth="1"/>
    <col min="13" max="13" width="8.85546875" style="127" customWidth="1"/>
    <col min="14" max="14" width="64.85546875" style="127" customWidth="1"/>
    <col min="15" max="15" width="8.5703125" style="127" customWidth="1"/>
    <col min="16" max="16" width="19.5703125" style="127" customWidth="1"/>
    <col min="17" max="17" width="33.5703125" style="127" customWidth="1"/>
    <col min="18" max="18" width="34.42578125" style="127" customWidth="1"/>
    <col min="19" max="19" width="35" style="127" customWidth="1"/>
    <col min="20" max="20" width="35.140625" style="127" customWidth="1"/>
    <col min="21" max="16384" width="11.42578125" style="127"/>
  </cols>
  <sheetData>
    <row r="1" spans="1:20" ht="34.5" customHeight="1" thickBot="1">
      <c r="A1" s="128"/>
      <c r="B1" s="318" t="s">
        <v>339</v>
      </c>
      <c r="C1" s="319"/>
      <c r="D1" s="319"/>
      <c r="E1" s="319"/>
      <c r="F1" s="319"/>
      <c r="G1" s="319"/>
      <c r="H1" s="319"/>
      <c r="I1" s="319"/>
      <c r="J1" s="319"/>
      <c r="K1" s="319"/>
      <c r="L1" s="319"/>
      <c r="M1" s="319"/>
      <c r="N1" s="319"/>
      <c r="O1" s="319"/>
      <c r="P1" s="319"/>
      <c r="Q1" s="319"/>
      <c r="R1" s="319"/>
      <c r="S1" s="319"/>
      <c r="T1" s="319"/>
    </row>
    <row r="2" spans="1:20" ht="51.75" customHeight="1" thickBot="1">
      <c r="A2" s="128"/>
      <c r="B2" s="334" t="s">
        <v>610</v>
      </c>
      <c r="C2" s="335"/>
      <c r="D2" s="335"/>
      <c r="E2" s="336"/>
      <c r="F2" s="328" t="s">
        <v>340</v>
      </c>
      <c r="G2" s="329"/>
      <c r="H2" s="328"/>
      <c r="I2" s="328"/>
      <c r="J2" s="328"/>
      <c r="K2" s="328"/>
      <c r="L2" s="328"/>
      <c r="M2" s="328"/>
      <c r="N2" s="328"/>
      <c r="O2" s="328"/>
      <c r="P2" s="328"/>
      <c r="Q2" s="325" t="s">
        <v>341</v>
      </c>
      <c r="R2" s="326"/>
      <c r="S2" s="326"/>
      <c r="T2" s="327"/>
    </row>
    <row r="3" spans="1:20" ht="15" customHeight="1">
      <c r="A3" s="366" t="s">
        <v>606</v>
      </c>
      <c r="B3" s="371" t="s">
        <v>603</v>
      </c>
      <c r="C3" s="337" t="s">
        <v>343</v>
      </c>
      <c r="D3" s="337" t="s">
        <v>604</v>
      </c>
      <c r="E3" s="379" t="s">
        <v>605</v>
      </c>
      <c r="F3" s="381" t="s">
        <v>345</v>
      </c>
      <c r="G3" s="373" t="s">
        <v>346</v>
      </c>
      <c r="H3" s="374" t="s">
        <v>347</v>
      </c>
      <c r="I3" s="372" t="s">
        <v>348</v>
      </c>
      <c r="J3" s="321" t="s">
        <v>349</v>
      </c>
      <c r="K3" s="321" t="s">
        <v>350</v>
      </c>
      <c r="L3" s="323" t="s">
        <v>351</v>
      </c>
      <c r="M3" s="323" t="s">
        <v>350</v>
      </c>
      <c r="N3" s="323" t="s">
        <v>352</v>
      </c>
      <c r="O3" s="324" t="s">
        <v>350</v>
      </c>
      <c r="P3" s="370" t="s">
        <v>353</v>
      </c>
      <c r="Q3" s="330" t="s">
        <v>354</v>
      </c>
      <c r="R3" s="330" t="s">
        <v>355</v>
      </c>
      <c r="S3" s="332" t="s">
        <v>356</v>
      </c>
      <c r="T3" s="320" t="s">
        <v>357</v>
      </c>
    </row>
    <row r="4" spans="1:20" ht="15.75" thickBot="1">
      <c r="A4" s="367"/>
      <c r="B4" s="371"/>
      <c r="C4" s="338"/>
      <c r="D4" s="338"/>
      <c r="E4" s="380"/>
      <c r="F4" s="382"/>
      <c r="G4" s="374"/>
      <c r="H4" s="374"/>
      <c r="I4" s="372"/>
      <c r="J4" s="322"/>
      <c r="K4" s="322"/>
      <c r="L4" s="323"/>
      <c r="M4" s="323"/>
      <c r="N4" s="323"/>
      <c r="O4" s="324"/>
      <c r="P4" s="370"/>
      <c r="Q4" s="331"/>
      <c r="R4" s="331"/>
      <c r="S4" s="333"/>
      <c r="T4" s="320"/>
    </row>
    <row r="5" spans="1:20" ht="129" customHeight="1" thickBot="1">
      <c r="A5" s="354" t="s">
        <v>660</v>
      </c>
      <c r="B5" s="105" t="s">
        <v>608</v>
      </c>
      <c r="C5" s="105" t="s">
        <v>607</v>
      </c>
      <c r="D5" s="105" t="s">
        <v>609</v>
      </c>
      <c r="E5" s="105" t="s">
        <v>358</v>
      </c>
      <c r="F5" s="129" t="s">
        <v>359</v>
      </c>
      <c r="G5" s="130">
        <v>45323</v>
      </c>
      <c r="H5" s="130">
        <v>45504</v>
      </c>
      <c r="I5" s="129" t="s">
        <v>632</v>
      </c>
      <c r="J5" s="129" t="s">
        <v>360</v>
      </c>
      <c r="K5" s="131">
        <v>0.8</v>
      </c>
      <c r="L5" s="129" t="s">
        <v>646</v>
      </c>
      <c r="M5" s="131">
        <v>0.2</v>
      </c>
      <c r="N5" s="107"/>
      <c r="O5" s="108">
        <v>0</v>
      </c>
      <c r="P5" s="108">
        <f>K5+M5+O5</f>
        <v>1</v>
      </c>
      <c r="Q5" s="109" t="s">
        <v>361</v>
      </c>
      <c r="R5" s="109" t="s">
        <v>361</v>
      </c>
      <c r="S5" s="110"/>
      <c r="T5" s="120" t="s">
        <v>370</v>
      </c>
    </row>
    <row r="6" spans="1:20" ht="96" customHeight="1" thickBot="1">
      <c r="A6" s="341"/>
      <c r="B6" s="100" t="s">
        <v>608</v>
      </c>
      <c r="C6" s="100" t="s">
        <v>607</v>
      </c>
      <c r="D6" s="100" t="s">
        <v>609</v>
      </c>
      <c r="E6" s="100" t="s">
        <v>358</v>
      </c>
      <c r="F6" s="132" t="s">
        <v>362</v>
      </c>
      <c r="G6" s="133">
        <v>45352</v>
      </c>
      <c r="H6" s="133">
        <v>45535</v>
      </c>
      <c r="I6" s="132" t="s">
        <v>632</v>
      </c>
      <c r="J6" s="132" t="s">
        <v>363</v>
      </c>
      <c r="K6" s="134">
        <v>0.1</v>
      </c>
      <c r="L6" s="132" t="s">
        <v>647</v>
      </c>
      <c r="M6" s="134">
        <v>0.9</v>
      </c>
      <c r="N6" s="111"/>
      <c r="O6" s="112">
        <v>0</v>
      </c>
      <c r="P6" s="108">
        <f>K6+M6+O6</f>
        <v>1</v>
      </c>
      <c r="Q6" s="113"/>
      <c r="R6" s="109" t="s">
        <v>361</v>
      </c>
      <c r="S6" s="114"/>
      <c r="T6" s="120" t="s">
        <v>370</v>
      </c>
    </row>
    <row r="7" spans="1:20" ht="156" customHeight="1" thickBot="1">
      <c r="A7" s="341"/>
      <c r="B7" s="100" t="s">
        <v>608</v>
      </c>
      <c r="C7" s="100" t="s">
        <v>607</v>
      </c>
      <c r="D7" s="100" t="s">
        <v>609</v>
      </c>
      <c r="E7" s="100" t="s">
        <v>358</v>
      </c>
      <c r="F7" s="132" t="s">
        <v>364</v>
      </c>
      <c r="G7" s="133" t="s">
        <v>365</v>
      </c>
      <c r="H7" s="133">
        <v>45565</v>
      </c>
      <c r="I7" s="132" t="s">
        <v>632</v>
      </c>
      <c r="J7" s="132" t="s">
        <v>366</v>
      </c>
      <c r="K7" s="134">
        <v>0.13</v>
      </c>
      <c r="L7" s="132" t="s">
        <v>648</v>
      </c>
      <c r="M7" s="134">
        <v>0.67</v>
      </c>
      <c r="N7" s="111"/>
      <c r="O7" s="112">
        <v>0.2</v>
      </c>
      <c r="P7" s="112">
        <f t="shared" ref="P7:P28" si="0">K7+M7+O7</f>
        <v>1</v>
      </c>
      <c r="Q7" s="109" t="s">
        <v>361</v>
      </c>
      <c r="R7" s="109" t="s">
        <v>361</v>
      </c>
      <c r="S7" s="114" t="s">
        <v>361</v>
      </c>
      <c r="T7" s="123" t="s">
        <v>370</v>
      </c>
    </row>
    <row r="8" spans="1:20" ht="96" customHeight="1" thickBot="1">
      <c r="A8" s="346"/>
      <c r="B8" s="104" t="s">
        <v>608</v>
      </c>
      <c r="C8" s="104" t="s">
        <v>612</v>
      </c>
      <c r="D8" s="104" t="s">
        <v>611</v>
      </c>
      <c r="E8" s="104" t="s">
        <v>367</v>
      </c>
      <c r="F8" s="135" t="s">
        <v>661</v>
      </c>
      <c r="G8" s="136">
        <v>45566</v>
      </c>
      <c r="H8" s="136">
        <v>45657</v>
      </c>
      <c r="I8" s="135" t="s">
        <v>633</v>
      </c>
      <c r="J8" s="135"/>
      <c r="K8" s="137">
        <v>0</v>
      </c>
      <c r="L8" s="135" t="s">
        <v>654</v>
      </c>
      <c r="M8" s="137">
        <v>1</v>
      </c>
      <c r="N8" s="116"/>
      <c r="O8" s="117">
        <v>0</v>
      </c>
      <c r="P8" s="117">
        <f t="shared" si="0"/>
        <v>1</v>
      </c>
      <c r="Q8" s="118"/>
      <c r="R8" s="109" t="s">
        <v>361</v>
      </c>
      <c r="S8" s="119"/>
      <c r="T8" s="120" t="s">
        <v>370</v>
      </c>
    </row>
    <row r="9" spans="1:20" ht="139.5" customHeight="1">
      <c r="A9" s="375" t="s">
        <v>368</v>
      </c>
      <c r="B9" s="101" t="s">
        <v>608</v>
      </c>
      <c r="C9" s="101" t="s">
        <v>612</v>
      </c>
      <c r="D9" s="101" t="s">
        <v>611</v>
      </c>
      <c r="E9" s="101" t="s">
        <v>367</v>
      </c>
      <c r="F9" s="129" t="s">
        <v>662</v>
      </c>
      <c r="G9" s="130">
        <v>45292</v>
      </c>
      <c r="H9" s="130">
        <v>45322</v>
      </c>
      <c r="I9" s="129" t="s">
        <v>633</v>
      </c>
      <c r="J9" s="129" t="s">
        <v>369</v>
      </c>
      <c r="K9" s="131">
        <v>1</v>
      </c>
      <c r="L9" s="129"/>
      <c r="M9" s="131">
        <v>0</v>
      </c>
      <c r="N9" s="107"/>
      <c r="O9" s="108">
        <v>0</v>
      </c>
      <c r="P9" s="108">
        <f t="shared" si="0"/>
        <v>1</v>
      </c>
      <c r="Q9" s="109" t="s">
        <v>361</v>
      </c>
      <c r="R9" s="109"/>
      <c r="S9" s="110"/>
      <c r="T9" s="120" t="s">
        <v>370</v>
      </c>
    </row>
    <row r="10" spans="1:20" ht="140.25" customHeight="1" thickBot="1">
      <c r="A10" s="376"/>
      <c r="B10" s="102" t="s">
        <v>608</v>
      </c>
      <c r="C10" s="102" t="s">
        <v>612</v>
      </c>
      <c r="D10" s="102" t="s">
        <v>611</v>
      </c>
      <c r="E10" s="102" t="s">
        <v>367</v>
      </c>
      <c r="F10" s="135" t="s">
        <v>371</v>
      </c>
      <c r="G10" s="136">
        <v>45383</v>
      </c>
      <c r="H10" s="136">
        <v>45471</v>
      </c>
      <c r="I10" s="135" t="s">
        <v>633</v>
      </c>
      <c r="J10" s="135" t="s">
        <v>372</v>
      </c>
      <c r="K10" s="137">
        <v>0.34</v>
      </c>
      <c r="L10" s="135" t="s">
        <v>655</v>
      </c>
      <c r="M10" s="137">
        <v>0.66</v>
      </c>
      <c r="N10" s="116"/>
      <c r="O10" s="117">
        <v>0</v>
      </c>
      <c r="P10" s="117">
        <f t="shared" si="0"/>
        <v>1</v>
      </c>
      <c r="Q10" s="118" t="s">
        <v>361</v>
      </c>
      <c r="R10" s="118" t="s">
        <v>361</v>
      </c>
      <c r="S10" s="119" t="s">
        <v>361</v>
      </c>
      <c r="T10" s="121" t="s">
        <v>370</v>
      </c>
    </row>
    <row r="11" spans="1:20" ht="184.5" customHeight="1" thickBot="1">
      <c r="A11" s="354" t="s">
        <v>373</v>
      </c>
      <c r="B11" s="105" t="s">
        <v>608</v>
      </c>
      <c r="C11" s="105" t="s">
        <v>613</v>
      </c>
      <c r="D11" s="105" t="s">
        <v>614</v>
      </c>
      <c r="E11" s="105" t="s">
        <v>374</v>
      </c>
      <c r="F11" s="129" t="s">
        <v>375</v>
      </c>
      <c r="G11" s="130">
        <v>45292</v>
      </c>
      <c r="H11" s="130">
        <v>45657</v>
      </c>
      <c r="I11" s="129" t="s">
        <v>376</v>
      </c>
      <c r="J11" s="138" t="s">
        <v>663</v>
      </c>
      <c r="K11" s="131">
        <v>0.34</v>
      </c>
      <c r="L11" s="138" t="s">
        <v>663</v>
      </c>
      <c r="M11" s="131">
        <v>0.34</v>
      </c>
      <c r="N11" s="107" t="s">
        <v>668</v>
      </c>
      <c r="O11" s="108">
        <v>0.32</v>
      </c>
      <c r="P11" s="108">
        <f t="shared" si="0"/>
        <v>1</v>
      </c>
      <c r="Q11" s="109" t="s">
        <v>361</v>
      </c>
      <c r="R11" s="109" t="s">
        <v>361</v>
      </c>
      <c r="S11" s="140" t="s">
        <v>669</v>
      </c>
      <c r="T11" s="123" t="s">
        <v>370</v>
      </c>
    </row>
    <row r="12" spans="1:20" ht="174" customHeight="1" thickBot="1">
      <c r="A12" s="368"/>
      <c r="B12" s="100" t="s">
        <v>608</v>
      </c>
      <c r="C12" s="100" t="s">
        <v>613</v>
      </c>
      <c r="D12" s="100" t="s">
        <v>615</v>
      </c>
      <c r="E12" s="100" t="s">
        <v>377</v>
      </c>
      <c r="F12" s="132" t="s">
        <v>378</v>
      </c>
      <c r="G12" s="133">
        <v>45292</v>
      </c>
      <c r="H12" s="133">
        <v>45657</v>
      </c>
      <c r="I12" s="132" t="s">
        <v>376</v>
      </c>
      <c r="J12" s="132" t="s">
        <v>379</v>
      </c>
      <c r="K12" s="134">
        <v>0.34</v>
      </c>
      <c r="L12" s="132" t="s">
        <v>641</v>
      </c>
      <c r="M12" s="134">
        <v>0.66</v>
      </c>
      <c r="N12" s="111" t="s">
        <v>670</v>
      </c>
      <c r="O12" s="112">
        <v>0</v>
      </c>
      <c r="P12" s="112">
        <f t="shared" si="0"/>
        <v>1</v>
      </c>
      <c r="Q12" s="113" t="s">
        <v>361</v>
      </c>
      <c r="R12" s="109" t="s">
        <v>361</v>
      </c>
      <c r="S12" s="109" t="s">
        <v>361</v>
      </c>
      <c r="T12" s="120" t="s">
        <v>370</v>
      </c>
    </row>
    <row r="13" spans="1:20" ht="103.5" customHeight="1">
      <c r="A13" s="368"/>
      <c r="B13" s="100" t="s">
        <v>608</v>
      </c>
      <c r="C13" s="100" t="s">
        <v>613</v>
      </c>
      <c r="D13" s="100" t="s">
        <v>615</v>
      </c>
      <c r="E13" s="100" t="s">
        <v>380</v>
      </c>
      <c r="F13" s="132" t="s">
        <v>381</v>
      </c>
      <c r="G13" s="133">
        <v>45292</v>
      </c>
      <c r="H13" s="133">
        <v>45657</v>
      </c>
      <c r="I13" s="132" t="s">
        <v>376</v>
      </c>
      <c r="J13" s="132" t="s">
        <v>382</v>
      </c>
      <c r="K13" s="134">
        <v>0.34</v>
      </c>
      <c r="L13" s="132" t="s">
        <v>642</v>
      </c>
      <c r="M13" s="134">
        <v>0.34</v>
      </c>
      <c r="N13" s="111" t="s">
        <v>642</v>
      </c>
      <c r="O13" s="112">
        <v>0.32</v>
      </c>
      <c r="P13" s="112">
        <f t="shared" si="0"/>
        <v>1</v>
      </c>
      <c r="Q13" s="113" t="s">
        <v>361</v>
      </c>
      <c r="R13" s="113" t="s">
        <v>361</v>
      </c>
      <c r="S13" s="109" t="s">
        <v>361</v>
      </c>
      <c r="T13" s="123" t="s">
        <v>370</v>
      </c>
    </row>
    <row r="14" spans="1:20" ht="103.5" customHeight="1">
      <c r="A14" s="368"/>
      <c r="B14" s="100" t="s">
        <v>608</v>
      </c>
      <c r="C14" s="100" t="s">
        <v>607</v>
      </c>
      <c r="D14" s="100" t="s">
        <v>609</v>
      </c>
      <c r="E14" s="100" t="s">
        <v>358</v>
      </c>
      <c r="F14" s="132" t="s">
        <v>383</v>
      </c>
      <c r="G14" s="133">
        <v>45292</v>
      </c>
      <c r="H14" s="133">
        <v>45657</v>
      </c>
      <c r="I14" s="132" t="s">
        <v>632</v>
      </c>
      <c r="J14" s="133" t="s">
        <v>384</v>
      </c>
      <c r="K14" s="134">
        <v>1</v>
      </c>
      <c r="L14" s="132"/>
      <c r="M14" s="134">
        <v>0</v>
      </c>
      <c r="N14" s="111"/>
      <c r="O14" s="112">
        <v>0</v>
      </c>
      <c r="P14" s="112">
        <f t="shared" si="0"/>
        <v>1</v>
      </c>
      <c r="Q14" s="113" t="s">
        <v>361</v>
      </c>
      <c r="R14" s="122"/>
      <c r="S14" s="114"/>
      <c r="T14" s="123" t="s">
        <v>370</v>
      </c>
    </row>
    <row r="15" spans="1:20" ht="252" customHeight="1" thickBot="1">
      <c r="A15" s="369"/>
      <c r="B15" s="104" t="s">
        <v>608</v>
      </c>
      <c r="C15" s="104" t="s">
        <v>616</v>
      </c>
      <c r="D15" s="104" t="s">
        <v>618</v>
      </c>
      <c r="E15" s="104" t="s">
        <v>617</v>
      </c>
      <c r="F15" s="135" t="s">
        <v>671</v>
      </c>
      <c r="G15" s="136">
        <v>45292</v>
      </c>
      <c r="H15" s="136">
        <v>45657</v>
      </c>
      <c r="I15" s="135" t="s">
        <v>634</v>
      </c>
      <c r="J15" s="136" t="s">
        <v>657</v>
      </c>
      <c r="K15" s="137">
        <v>0.2</v>
      </c>
      <c r="L15" s="135" t="s">
        <v>658</v>
      </c>
      <c r="M15" s="137">
        <v>0.3</v>
      </c>
      <c r="N15" s="116"/>
      <c r="O15" s="117">
        <v>0</v>
      </c>
      <c r="P15" s="117">
        <f t="shared" si="0"/>
        <v>0.5</v>
      </c>
      <c r="Q15" s="118" t="s">
        <v>361</v>
      </c>
      <c r="R15" s="118" t="s">
        <v>361</v>
      </c>
      <c r="S15" s="141" t="s">
        <v>672</v>
      </c>
      <c r="T15" s="124" t="s">
        <v>676</v>
      </c>
    </row>
    <row r="16" spans="1:20" ht="108" customHeight="1">
      <c r="A16" s="362" t="s">
        <v>385</v>
      </c>
      <c r="B16" s="101" t="s">
        <v>608</v>
      </c>
      <c r="C16" s="101" t="s">
        <v>619</v>
      </c>
      <c r="D16" s="101" t="s">
        <v>620</v>
      </c>
      <c r="E16" s="101" t="s">
        <v>386</v>
      </c>
      <c r="F16" s="129" t="s">
        <v>387</v>
      </c>
      <c r="G16" s="130">
        <v>45292</v>
      </c>
      <c r="H16" s="130">
        <v>45657</v>
      </c>
      <c r="I16" s="129" t="s">
        <v>388</v>
      </c>
      <c r="J16" s="129" t="s">
        <v>389</v>
      </c>
      <c r="K16" s="131">
        <v>1</v>
      </c>
      <c r="L16" s="129"/>
      <c r="M16" s="131">
        <v>1</v>
      </c>
      <c r="N16" s="107"/>
      <c r="O16" s="108">
        <v>0</v>
      </c>
      <c r="P16" s="108">
        <v>1</v>
      </c>
      <c r="Q16" s="109" t="s">
        <v>361</v>
      </c>
      <c r="R16" s="125"/>
      <c r="S16" s="110"/>
      <c r="T16" s="120" t="s">
        <v>370</v>
      </c>
    </row>
    <row r="17" spans="1:20" ht="409.5">
      <c r="A17" s="363"/>
      <c r="B17" s="103" t="s">
        <v>608</v>
      </c>
      <c r="C17" s="103" t="s">
        <v>619</v>
      </c>
      <c r="D17" s="103" t="s">
        <v>620</v>
      </c>
      <c r="E17" s="103" t="s">
        <v>386</v>
      </c>
      <c r="F17" s="132" t="s">
        <v>390</v>
      </c>
      <c r="G17" s="133">
        <v>45292</v>
      </c>
      <c r="H17" s="133">
        <v>45657</v>
      </c>
      <c r="I17" s="132" t="s">
        <v>391</v>
      </c>
      <c r="J17" s="132" t="s">
        <v>392</v>
      </c>
      <c r="K17" s="134">
        <v>0.33</v>
      </c>
      <c r="L17" s="132" t="s">
        <v>643</v>
      </c>
      <c r="M17" s="134">
        <v>0.33</v>
      </c>
      <c r="N17" s="111" t="s">
        <v>667</v>
      </c>
      <c r="O17" s="112">
        <v>0.34</v>
      </c>
      <c r="P17" s="112">
        <f t="shared" si="0"/>
        <v>1</v>
      </c>
      <c r="Q17" s="113" t="s">
        <v>361</v>
      </c>
      <c r="R17" s="113" t="s">
        <v>361</v>
      </c>
      <c r="S17" s="113" t="s">
        <v>361</v>
      </c>
      <c r="T17" s="123" t="s">
        <v>370</v>
      </c>
    </row>
    <row r="18" spans="1:20" ht="108.75" customHeight="1">
      <c r="A18" s="363"/>
      <c r="B18" s="103" t="s">
        <v>608</v>
      </c>
      <c r="C18" s="103" t="s">
        <v>607</v>
      </c>
      <c r="D18" s="103" t="s">
        <v>609</v>
      </c>
      <c r="E18" s="103" t="s">
        <v>358</v>
      </c>
      <c r="F18" s="132" t="s">
        <v>393</v>
      </c>
      <c r="G18" s="133">
        <v>45292</v>
      </c>
      <c r="H18" s="133">
        <v>45657</v>
      </c>
      <c r="I18" s="132" t="s">
        <v>632</v>
      </c>
      <c r="J18" s="132" t="s">
        <v>649</v>
      </c>
      <c r="K18" s="134">
        <v>0</v>
      </c>
      <c r="L18" s="132" t="s">
        <v>650</v>
      </c>
      <c r="M18" s="134">
        <v>0.2</v>
      </c>
      <c r="N18" s="111"/>
      <c r="O18" s="112">
        <v>0</v>
      </c>
      <c r="P18" s="112">
        <f t="shared" si="0"/>
        <v>0.2</v>
      </c>
      <c r="Q18" s="113" t="s">
        <v>361</v>
      </c>
      <c r="R18" s="113" t="s">
        <v>361</v>
      </c>
      <c r="S18" s="142" t="s">
        <v>673</v>
      </c>
      <c r="T18" s="115" t="s">
        <v>676</v>
      </c>
    </row>
    <row r="19" spans="1:20" ht="164.25" customHeight="1">
      <c r="A19" s="363"/>
      <c r="B19" s="103" t="s">
        <v>608</v>
      </c>
      <c r="C19" s="103" t="s">
        <v>613</v>
      </c>
      <c r="D19" s="103" t="s">
        <v>621</v>
      </c>
      <c r="E19" s="103" t="s">
        <v>394</v>
      </c>
      <c r="F19" s="132" t="s">
        <v>395</v>
      </c>
      <c r="G19" s="133">
        <v>45292</v>
      </c>
      <c r="H19" s="133">
        <v>45657</v>
      </c>
      <c r="I19" s="132" t="s">
        <v>376</v>
      </c>
      <c r="J19" s="132" t="s">
        <v>396</v>
      </c>
      <c r="K19" s="134">
        <v>0.34</v>
      </c>
      <c r="L19" s="132" t="s">
        <v>639</v>
      </c>
      <c r="M19" s="134">
        <v>0.34</v>
      </c>
      <c r="N19" s="111" t="s">
        <v>674</v>
      </c>
      <c r="O19" s="112">
        <v>0.32</v>
      </c>
      <c r="P19" s="112">
        <f t="shared" si="0"/>
        <v>1</v>
      </c>
      <c r="Q19" s="113" t="s">
        <v>361</v>
      </c>
      <c r="R19" s="113" t="s">
        <v>361</v>
      </c>
      <c r="S19" s="114" t="s">
        <v>361</v>
      </c>
      <c r="T19" s="123" t="s">
        <v>370</v>
      </c>
    </row>
    <row r="20" spans="1:20" ht="409.5" customHeight="1">
      <c r="A20" s="363"/>
      <c r="B20" s="103" t="s">
        <v>608</v>
      </c>
      <c r="C20" s="103" t="s">
        <v>613</v>
      </c>
      <c r="D20" s="103" t="s">
        <v>621</v>
      </c>
      <c r="E20" s="103" t="s">
        <v>394</v>
      </c>
      <c r="F20" s="132" t="s">
        <v>397</v>
      </c>
      <c r="G20" s="133">
        <v>45292</v>
      </c>
      <c r="H20" s="133">
        <v>45657</v>
      </c>
      <c r="I20" s="132" t="s">
        <v>376</v>
      </c>
      <c r="J20" s="132" t="s">
        <v>398</v>
      </c>
      <c r="K20" s="134">
        <v>0.34</v>
      </c>
      <c r="L20" s="132" t="s">
        <v>640</v>
      </c>
      <c r="M20" s="134">
        <v>0.34</v>
      </c>
      <c r="N20" s="111"/>
      <c r="O20" s="112">
        <v>0.32</v>
      </c>
      <c r="P20" s="112">
        <f t="shared" si="0"/>
        <v>1</v>
      </c>
      <c r="Q20" s="113" t="s">
        <v>361</v>
      </c>
      <c r="R20" s="113" t="s">
        <v>361</v>
      </c>
      <c r="S20" s="114" t="s">
        <v>361</v>
      </c>
      <c r="T20" s="123" t="s">
        <v>370</v>
      </c>
    </row>
    <row r="21" spans="1:20" ht="146.25" customHeight="1" thickBot="1">
      <c r="A21" s="364"/>
      <c r="B21" s="102" t="s">
        <v>608</v>
      </c>
      <c r="C21" s="102" t="s">
        <v>613</v>
      </c>
      <c r="D21" s="102" t="s">
        <v>621</v>
      </c>
      <c r="E21" s="102" t="s">
        <v>394</v>
      </c>
      <c r="F21" s="135" t="s">
        <v>399</v>
      </c>
      <c r="G21" s="136">
        <v>45292</v>
      </c>
      <c r="H21" s="136">
        <v>45657</v>
      </c>
      <c r="I21" s="135" t="s">
        <v>376</v>
      </c>
      <c r="J21" s="139" t="s">
        <v>400</v>
      </c>
      <c r="K21" s="137">
        <v>0.34</v>
      </c>
      <c r="L21" s="135" t="s">
        <v>644</v>
      </c>
      <c r="M21" s="137">
        <v>0.34</v>
      </c>
      <c r="N21" s="116"/>
      <c r="O21" s="117">
        <v>0</v>
      </c>
      <c r="P21" s="117">
        <f t="shared" si="0"/>
        <v>0.68</v>
      </c>
      <c r="Q21" s="118" t="s">
        <v>361</v>
      </c>
      <c r="R21" s="118" t="s">
        <v>361</v>
      </c>
      <c r="S21" s="141" t="s">
        <v>675</v>
      </c>
      <c r="T21" s="124" t="s">
        <v>676</v>
      </c>
    </row>
    <row r="22" spans="1:20" ht="145.5" customHeight="1">
      <c r="A22" s="378" t="s">
        <v>401</v>
      </c>
      <c r="B22" s="105" t="s">
        <v>608</v>
      </c>
      <c r="C22" s="105" t="s">
        <v>612</v>
      </c>
      <c r="D22" s="105" t="s">
        <v>611</v>
      </c>
      <c r="E22" s="105" t="s">
        <v>367</v>
      </c>
      <c r="F22" s="129" t="s">
        <v>402</v>
      </c>
      <c r="G22" s="130">
        <v>45292</v>
      </c>
      <c r="H22" s="130">
        <v>45657</v>
      </c>
      <c r="I22" s="129" t="s">
        <v>403</v>
      </c>
      <c r="J22" s="129" t="s">
        <v>369</v>
      </c>
      <c r="K22" s="131">
        <v>0.34</v>
      </c>
      <c r="L22" s="129" t="s">
        <v>651</v>
      </c>
      <c r="M22" s="131">
        <v>0.34</v>
      </c>
      <c r="N22" s="107"/>
      <c r="O22" s="108">
        <v>0</v>
      </c>
      <c r="P22" s="108">
        <f t="shared" si="0"/>
        <v>0.68</v>
      </c>
      <c r="Q22" s="109" t="s">
        <v>361</v>
      </c>
      <c r="R22" s="113" t="s">
        <v>361</v>
      </c>
      <c r="S22" s="140" t="s">
        <v>675</v>
      </c>
      <c r="T22" s="126" t="s">
        <v>676</v>
      </c>
    </row>
    <row r="23" spans="1:20" ht="174.75" customHeight="1">
      <c r="A23" s="368"/>
      <c r="B23" s="100" t="s">
        <v>608</v>
      </c>
      <c r="C23" s="100" t="s">
        <v>612</v>
      </c>
      <c r="D23" s="100" t="s">
        <v>611</v>
      </c>
      <c r="E23" s="100" t="s">
        <v>367</v>
      </c>
      <c r="F23" s="132" t="s">
        <v>404</v>
      </c>
      <c r="G23" s="133">
        <v>45292</v>
      </c>
      <c r="H23" s="133">
        <v>45657</v>
      </c>
      <c r="I23" s="132" t="s">
        <v>635</v>
      </c>
      <c r="J23" s="132" t="s">
        <v>405</v>
      </c>
      <c r="K23" s="134">
        <v>0</v>
      </c>
      <c r="L23" s="132" t="s">
        <v>656</v>
      </c>
      <c r="M23" s="134">
        <v>0.3</v>
      </c>
      <c r="N23" s="111"/>
      <c r="O23" s="112">
        <v>0</v>
      </c>
      <c r="P23" s="112">
        <f t="shared" si="0"/>
        <v>0.3</v>
      </c>
      <c r="Q23" s="113" t="s">
        <v>361</v>
      </c>
      <c r="R23" s="113" t="s">
        <v>361</v>
      </c>
      <c r="S23" s="142" t="s">
        <v>675</v>
      </c>
      <c r="T23" s="115" t="s">
        <v>676</v>
      </c>
    </row>
    <row r="24" spans="1:20" ht="132.75" customHeight="1">
      <c r="A24" s="368"/>
      <c r="B24" s="100" t="s">
        <v>608</v>
      </c>
      <c r="C24" s="100" t="s">
        <v>613</v>
      </c>
      <c r="D24" s="100" t="s">
        <v>614</v>
      </c>
      <c r="E24" s="100" t="s">
        <v>374</v>
      </c>
      <c r="F24" s="132" t="s">
        <v>406</v>
      </c>
      <c r="G24" s="133">
        <v>45292</v>
      </c>
      <c r="H24" s="133">
        <v>45657</v>
      </c>
      <c r="I24" s="132" t="s">
        <v>636</v>
      </c>
      <c r="J24" s="132" t="s">
        <v>407</v>
      </c>
      <c r="K24" s="134">
        <v>0.34</v>
      </c>
      <c r="L24" s="132" t="s">
        <v>652</v>
      </c>
      <c r="M24" s="134">
        <v>0.34</v>
      </c>
      <c r="N24" s="111"/>
      <c r="O24" s="112">
        <v>0.32</v>
      </c>
      <c r="P24" s="112">
        <f t="shared" si="0"/>
        <v>1</v>
      </c>
      <c r="Q24" s="113" t="s">
        <v>361</v>
      </c>
      <c r="R24" s="113" t="s">
        <v>653</v>
      </c>
      <c r="S24" s="114" t="s">
        <v>361</v>
      </c>
      <c r="T24" s="123" t="s">
        <v>370</v>
      </c>
    </row>
    <row r="25" spans="1:20" ht="203.25" customHeight="1">
      <c r="A25" s="368"/>
      <c r="B25" s="100" t="s">
        <v>622</v>
      </c>
      <c r="C25" s="100" t="s">
        <v>623</v>
      </c>
      <c r="D25" s="100" t="s">
        <v>624</v>
      </c>
      <c r="E25" s="100" t="s">
        <v>625</v>
      </c>
      <c r="F25" s="132" t="s">
        <v>626</v>
      </c>
      <c r="G25" s="133">
        <v>45292</v>
      </c>
      <c r="H25" s="133">
        <v>45657</v>
      </c>
      <c r="I25" s="132" t="s">
        <v>637</v>
      </c>
      <c r="J25" s="132"/>
      <c r="K25" s="134">
        <v>0</v>
      </c>
      <c r="L25" s="132" t="s">
        <v>664</v>
      </c>
      <c r="M25" s="134">
        <v>0.33</v>
      </c>
      <c r="N25" s="111"/>
      <c r="O25" s="112">
        <v>0.67</v>
      </c>
      <c r="P25" s="112">
        <f t="shared" si="0"/>
        <v>1</v>
      </c>
      <c r="Q25" s="113"/>
      <c r="R25" s="113" t="s">
        <v>361</v>
      </c>
      <c r="S25" s="114"/>
      <c r="T25" s="123" t="s">
        <v>370</v>
      </c>
    </row>
    <row r="26" spans="1:20" ht="188.25" customHeight="1" thickBot="1">
      <c r="A26" s="368"/>
      <c r="B26" s="100" t="s">
        <v>622</v>
      </c>
      <c r="C26" s="100" t="s">
        <v>623</v>
      </c>
      <c r="D26" s="100" t="s">
        <v>627</v>
      </c>
      <c r="E26" s="100" t="s">
        <v>628</v>
      </c>
      <c r="F26" s="132" t="s">
        <v>638</v>
      </c>
      <c r="G26" s="133">
        <v>45292</v>
      </c>
      <c r="H26" s="133">
        <v>45657</v>
      </c>
      <c r="I26" s="132" t="s">
        <v>637</v>
      </c>
      <c r="J26" s="132"/>
      <c r="K26" s="134">
        <v>0</v>
      </c>
      <c r="L26" s="132" t="s">
        <v>665</v>
      </c>
      <c r="M26" s="134">
        <v>0.33</v>
      </c>
      <c r="N26" s="111"/>
      <c r="O26" s="112">
        <v>0.67</v>
      </c>
      <c r="P26" s="112">
        <f t="shared" si="0"/>
        <v>1</v>
      </c>
      <c r="Q26" s="113"/>
      <c r="R26" s="113" t="s">
        <v>361</v>
      </c>
      <c r="S26" s="114"/>
      <c r="T26" s="123" t="s">
        <v>370</v>
      </c>
    </row>
    <row r="27" spans="1:20" ht="182.25" customHeight="1" thickBot="1">
      <c r="A27" s="369"/>
      <c r="B27" s="104" t="s">
        <v>631</v>
      </c>
      <c r="C27" s="104" t="s">
        <v>629</v>
      </c>
      <c r="D27" s="104" t="s">
        <v>630</v>
      </c>
      <c r="E27" s="104" t="s">
        <v>408</v>
      </c>
      <c r="F27" s="135" t="s">
        <v>409</v>
      </c>
      <c r="G27" s="136">
        <v>45292</v>
      </c>
      <c r="H27" s="136">
        <v>45657</v>
      </c>
      <c r="I27" s="135" t="s">
        <v>410</v>
      </c>
      <c r="J27" s="135" t="s">
        <v>411</v>
      </c>
      <c r="K27" s="137">
        <v>0.34</v>
      </c>
      <c r="L27" s="135" t="s">
        <v>645</v>
      </c>
      <c r="M27" s="137">
        <v>0.34</v>
      </c>
      <c r="N27" s="116"/>
      <c r="O27" s="117">
        <v>0</v>
      </c>
      <c r="P27" s="117">
        <f t="shared" si="0"/>
        <v>0.68</v>
      </c>
      <c r="Q27" s="118" t="s">
        <v>361</v>
      </c>
      <c r="R27" s="109" t="s">
        <v>361</v>
      </c>
      <c r="S27" s="141" t="s">
        <v>677</v>
      </c>
      <c r="T27" s="124" t="s">
        <v>676</v>
      </c>
    </row>
    <row r="28" spans="1:20" ht="171.75" customHeight="1" thickBot="1">
      <c r="A28" s="362" t="s">
        <v>412</v>
      </c>
      <c r="B28" s="101" t="s">
        <v>608</v>
      </c>
      <c r="C28" s="101" t="s">
        <v>607</v>
      </c>
      <c r="D28" s="101" t="s">
        <v>609</v>
      </c>
      <c r="E28" s="101" t="s">
        <v>358</v>
      </c>
      <c r="F28" s="129" t="s">
        <v>413</v>
      </c>
      <c r="G28" s="130">
        <v>45292</v>
      </c>
      <c r="H28" s="130">
        <v>45657</v>
      </c>
      <c r="I28" s="129" t="s">
        <v>632</v>
      </c>
      <c r="J28" s="129" t="s">
        <v>414</v>
      </c>
      <c r="K28" s="131">
        <v>0.25</v>
      </c>
      <c r="L28" s="129" t="s">
        <v>666</v>
      </c>
      <c r="M28" s="131">
        <v>0.25</v>
      </c>
      <c r="N28" s="107" t="s">
        <v>678</v>
      </c>
      <c r="O28" s="108">
        <v>0.5</v>
      </c>
      <c r="P28" s="108">
        <f t="shared" si="0"/>
        <v>1</v>
      </c>
      <c r="Q28" s="109" t="s">
        <v>361</v>
      </c>
      <c r="R28" s="109" t="s">
        <v>361</v>
      </c>
      <c r="S28" s="110" t="s">
        <v>361</v>
      </c>
      <c r="T28" s="120" t="s">
        <v>370</v>
      </c>
    </row>
    <row r="29" spans="1:20" ht="107.25" customHeight="1" thickBot="1">
      <c r="A29" s="377"/>
      <c r="B29" s="102" t="s">
        <v>608</v>
      </c>
      <c r="C29" s="102" t="s">
        <v>616</v>
      </c>
      <c r="D29" s="102" t="s">
        <v>618</v>
      </c>
      <c r="E29" s="102" t="s">
        <v>617</v>
      </c>
      <c r="F29" s="135" t="s">
        <v>415</v>
      </c>
      <c r="G29" s="136">
        <v>45460</v>
      </c>
      <c r="H29" s="136">
        <v>45657</v>
      </c>
      <c r="I29" s="135" t="s">
        <v>416</v>
      </c>
      <c r="J29" s="135"/>
      <c r="K29" s="137">
        <v>0</v>
      </c>
      <c r="L29" s="135" t="s">
        <v>659</v>
      </c>
      <c r="M29" s="137">
        <v>0.5</v>
      </c>
      <c r="N29" s="116" t="s">
        <v>679</v>
      </c>
      <c r="O29" s="117">
        <v>0.5</v>
      </c>
      <c r="P29" s="117">
        <f t="shared" ref="P29" si="1">K29+M29+O29</f>
        <v>1</v>
      </c>
      <c r="Q29" s="118" t="s">
        <v>361</v>
      </c>
      <c r="R29" s="109" t="s">
        <v>361</v>
      </c>
      <c r="S29" s="119" t="s">
        <v>361</v>
      </c>
      <c r="T29" s="121" t="s">
        <v>370</v>
      </c>
    </row>
    <row r="32" spans="1:20" ht="7.5" customHeight="1"/>
    <row r="33" spans="1:16" ht="36" customHeight="1" thickBot="1">
      <c r="B33" s="365"/>
      <c r="C33" s="365"/>
      <c r="D33" s="365"/>
      <c r="E33" s="365"/>
      <c r="F33" s="365"/>
      <c r="G33" s="365"/>
      <c r="H33" s="365"/>
      <c r="I33" s="365"/>
      <c r="J33" s="365"/>
      <c r="K33" s="365"/>
      <c r="L33" s="365"/>
      <c r="M33" s="365"/>
      <c r="N33" s="365"/>
      <c r="O33" s="365"/>
      <c r="P33" s="365"/>
    </row>
    <row r="34" spans="1:16">
      <c r="A34" s="106"/>
      <c r="B34" s="358" t="s">
        <v>342</v>
      </c>
      <c r="C34" s="359"/>
      <c r="D34" s="359"/>
      <c r="E34" s="350" t="s">
        <v>417</v>
      </c>
      <c r="F34" s="350"/>
      <c r="G34" s="350" t="s">
        <v>418</v>
      </c>
      <c r="H34" s="350"/>
      <c r="I34" s="350" t="s">
        <v>419</v>
      </c>
      <c r="J34" s="351"/>
    </row>
    <row r="35" spans="1:16" ht="15.75" thickBot="1">
      <c r="B35" s="360"/>
      <c r="C35" s="361"/>
      <c r="D35" s="361"/>
      <c r="E35" s="352"/>
      <c r="F35" s="352"/>
      <c r="G35" s="352"/>
      <c r="H35" s="352"/>
      <c r="I35" s="352"/>
      <c r="J35" s="353"/>
    </row>
    <row r="36" spans="1:16" ht="27.75" customHeight="1">
      <c r="B36" s="354" t="s">
        <v>420</v>
      </c>
      <c r="C36" s="355"/>
      <c r="D36" s="355"/>
      <c r="E36" s="356">
        <f>AVERAGE(K5:K7)</f>
        <v>0.34333333333333332</v>
      </c>
      <c r="F36" s="356"/>
      <c r="G36" s="356">
        <f>AVERAGE(M5:M7)</f>
        <v>0.59</v>
      </c>
      <c r="H36" s="356"/>
      <c r="I36" s="356">
        <f>AVERAGE(P5:P8)</f>
        <v>1</v>
      </c>
      <c r="J36" s="357"/>
    </row>
    <row r="37" spans="1:16" ht="27.75" customHeight="1">
      <c r="B37" s="341" t="s">
        <v>421</v>
      </c>
      <c r="C37" s="342"/>
      <c r="D37" s="342"/>
      <c r="E37" s="339">
        <f>AVERAGE(K9:K10)</f>
        <v>0.67</v>
      </c>
      <c r="F37" s="339"/>
      <c r="G37" s="339">
        <f>AVERAGE(M6:M8)</f>
        <v>0.8566666666666668</v>
      </c>
      <c r="H37" s="339"/>
      <c r="I37" s="339">
        <f>AVERAGE(P10)</f>
        <v>1</v>
      </c>
      <c r="J37" s="340"/>
    </row>
    <row r="38" spans="1:16" ht="27.75" customHeight="1">
      <c r="B38" s="341" t="s">
        <v>422</v>
      </c>
      <c r="C38" s="342"/>
      <c r="D38" s="342"/>
      <c r="E38" s="339">
        <f>AVERAGE(K11:K15)</f>
        <v>0.44400000000000006</v>
      </c>
      <c r="F38" s="339"/>
      <c r="G38" s="339">
        <f>AVERAGE(M7:M9)</f>
        <v>0.55666666666666664</v>
      </c>
      <c r="H38" s="339"/>
      <c r="I38" s="339">
        <f>AVERAGE(P11:P15)</f>
        <v>0.9</v>
      </c>
      <c r="J38" s="340"/>
    </row>
    <row r="39" spans="1:16" ht="27.75" customHeight="1">
      <c r="B39" s="341" t="s">
        <v>423</v>
      </c>
      <c r="C39" s="342"/>
      <c r="D39" s="342"/>
      <c r="E39" s="339">
        <f>AVERAGE(K16:K21)</f>
        <v>0.39166666666666666</v>
      </c>
      <c r="F39" s="339"/>
      <c r="G39" s="339">
        <f>AVERAGE(M16:M21)</f>
        <v>0.42499999999999999</v>
      </c>
      <c r="H39" s="339"/>
      <c r="I39" s="339">
        <f>AVERAGE(P16:P21)</f>
        <v>0.81333333333333335</v>
      </c>
      <c r="J39" s="340"/>
    </row>
    <row r="40" spans="1:16" ht="27.75" customHeight="1">
      <c r="B40" s="341" t="s">
        <v>424</v>
      </c>
      <c r="C40" s="342"/>
      <c r="D40" s="342"/>
      <c r="E40" s="339">
        <f>AVERAGE(K22:K24)</f>
        <v>0.22666666666666668</v>
      </c>
      <c r="F40" s="339"/>
      <c r="G40" s="339">
        <f>AVERAGE(M22:M24)</f>
        <v>0.32666666666666666</v>
      </c>
      <c r="H40" s="339"/>
      <c r="I40" s="339">
        <f>AVERAGE(P25:P27)</f>
        <v>0.89333333333333342</v>
      </c>
      <c r="J40" s="340"/>
    </row>
    <row r="41" spans="1:16" ht="27.75" customHeight="1">
      <c r="B41" s="341" t="s">
        <v>425</v>
      </c>
      <c r="C41" s="342"/>
      <c r="D41" s="342"/>
      <c r="E41" s="339">
        <f>AVERAGE(K25:K27)</f>
        <v>0.11333333333333334</v>
      </c>
      <c r="F41" s="339"/>
      <c r="G41" s="339">
        <f>AVERAGE(M25:M27)</f>
        <v>0.33333333333333331</v>
      </c>
      <c r="H41" s="339"/>
      <c r="I41" s="339">
        <f>AVERAGE(P22:P24)</f>
        <v>0.66</v>
      </c>
      <c r="J41" s="340"/>
    </row>
    <row r="42" spans="1:16" ht="27.75" customHeight="1" thickBot="1">
      <c r="B42" s="346" t="s">
        <v>426</v>
      </c>
      <c r="C42" s="347"/>
      <c r="D42" s="347"/>
      <c r="E42" s="348">
        <f>AVERAGE(K28)</f>
        <v>0.25</v>
      </c>
      <c r="F42" s="348"/>
      <c r="G42" s="348">
        <f>AVERAGE(M28:M29)</f>
        <v>0.375</v>
      </c>
      <c r="H42" s="348"/>
      <c r="I42" s="348">
        <f>AVERAGE(P28)</f>
        <v>1</v>
      </c>
      <c r="J42" s="349"/>
    </row>
    <row r="43" spans="1:16" ht="27" customHeight="1" thickBot="1">
      <c r="B43" s="343" t="s">
        <v>427</v>
      </c>
      <c r="C43" s="344"/>
      <c r="D43" s="344"/>
      <c r="E43" s="345">
        <f>AVERAGE(E36:E42)</f>
        <v>0.34842857142857142</v>
      </c>
      <c r="F43" s="345"/>
      <c r="G43" s="345">
        <f t="shared" ref="G43" si="2">AVERAGE(G36:G42)</f>
        <v>0.49476190476190479</v>
      </c>
      <c r="H43" s="345"/>
      <c r="I43" s="345">
        <f t="shared" ref="I43" si="3">AVERAGE(I36:I42)</f>
        <v>0.89523809523809528</v>
      </c>
      <c r="J43" s="345"/>
    </row>
  </sheetData>
  <mergeCells count="67">
    <mergeCell ref="A16:A21"/>
    <mergeCell ref="B33:P33"/>
    <mergeCell ref="A3:A4"/>
    <mergeCell ref="A11:A15"/>
    <mergeCell ref="P3:P4"/>
    <mergeCell ref="B3:B4"/>
    <mergeCell ref="C3:C4"/>
    <mergeCell ref="I3:I4"/>
    <mergeCell ref="G3:G4"/>
    <mergeCell ref="H3:H4"/>
    <mergeCell ref="A9:A10"/>
    <mergeCell ref="A5:A8"/>
    <mergeCell ref="A28:A29"/>
    <mergeCell ref="A22:A27"/>
    <mergeCell ref="E3:E4"/>
    <mergeCell ref="F3:F4"/>
    <mergeCell ref="I37:J37"/>
    <mergeCell ref="B38:D38"/>
    <mergeCell ref="E38:F38"/>
    <mergeCell ref="I38:J38"/>
    <mergeCell ref="I34:J35"/>
    <mergeCell ref="B36:D36"/>
    <mergeCell ref="E36:F36"/>
    <mergeCell ref="G36:H36"/>
    <mergeCell ref="I36:J36"/>
    <mergeCell ref="B34:D35"/>
    <mergeCell ref="E34:F35"/>
    <mergeCell ref="G34:H35"/>
    <mergeCell ref="G38:H38"/>
    <mergeCell ref="G37:H37"/>
    <mergeCell ref="B37:D37"/>
    <mergeCell ref="E37:F37"/>
    <mergeCell ref="B43:D43"/>
    <mergeCell ref="E43:F43"/>
    <mergeCell ref="G43:H43"/>
    <mergeCell ref="I43:J43"/>
    <mergeCell ref="B42:D42"/>
    <mergeCell ref="E42:F42"/>
    <mergeCell ref="G42:H42"/>
    <mergeCell ref="I42:J42"/>
    <mergeCell ref="I41:J41"/>
    <mergeCell ref="B39:D39"/>
    <mergeCell ref="E39:F39"/>
    <mergeCell ref="G39:H39"/>
    <mergeCell ref="I39:J39"/>
    <mergeCell ref="B40:D40"/>
    <mergeCell ref="E40:F40"/>
    <mergeCell ref="G40:H40"/>
    <mergeCell ref="I40:J40"/>
    <mergeCell ref="B41:D41"/>
    <mergeCell ref="E41:F41"/>
    <mergeCell ref="G41:H41"/>
    <mergeCell ref="B1:T1"/>
    <mergeCell ref="T3:T4"/>
    <mergeCell ref="J3:J4"/>
    <mergeCell ref="K3:K4"/>
    <mergeCell ref="L3:L4"/>
    <mergeCell ref="M3:M4"/>
    <mergeCell ref="N3:N4"/>
    <mergeCell ref="O3:O4"/>
    <mergeCell ref="Q2:T2"/>
    <mergeCell ref="F2:P2"/>
    <mergeCell ref="Q3:Q4"/>
    <mergeCell ref="R3:R4"/>
    <mergeCell ref="S3:S4"/>
    <mergeCell ref="B2:E2"/>
    <mergeCell ref="D3:D4"/>
  </mergeCells>
  <hyperlinks>
    <hyperlink ref="J11" r:id="rId1" display="https://community.secop.gov.co/Public/Tendering/ContractNoticeManagement/Index?currentLanguage=es-CO&amp;Page=login&amp;Country=CO&amp;SkinName=CCE" xr:uid="{00000000-0004-0000-0300-000000000000}"/>
    <hyperlink ref="J21" r:id="rId2" xr:uid="{00000000-0004-0000-0300-000001000000}"/>
    <hyperlink ref="L11" r:id="rId3" display="https://community.secop.gov.co/Public/Tendering/ContractNoticeManagement/Index?currentLanguage=es-CO&amp;Page=login&amp;Country=CO&amp;SkinName=CCE" xr:uid="{00000000-0004-0000-0300-000002000000}"/>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topLeftCell="G4" zoomScale="160" zoomScaleNormal="160" workbookViewId="0">
      <selection activeCell="H13" sqref="H13"/>
    </sheetView>
  </sheetViews>
  <sheetFormatPr baseColWidth="10" defaultColWidth="11.42578125" defaultRowHeight="15"/>
  <cols>
    <col min="1" max="2" width="14.28515625" customWidth="1"/>
    <col min="5" max="5" width="54.42578125" customWidth="1"/>
    <col min="7" max="7" width="6.140625" customWidth="1"/>
    <col min="8" max="8" width="103.7109375" customWidth="1"/>
    <col min="9" max="9" width="32.5703125" customWidth="1"/>
    <col min="10" max="10" width="28.7109375" customWidth="1"/>
  </cols>
  <sheetData>
    <row r="1" spans="1:10">
      <c r="A1" s="383" t="s">
        <v>28</v>
      </c>
      <c r="B1" s="383"/>
      <c r="C1" s="383"/>
      <c r="D1" s="383"/>
      <c r="E1" s="383"/>
      <c r="G1" s="384" t="s">
        <v>428</v>
      </c>
      <c r="H1" s="384"/>
      <c r="I1" s="94" t="s">
        <v>429</v>
      </c>
      <c r="J1" s="94" t="s">
        <v>430</v>
      </c>
    </row>
    <row r="2" spans="1:10">
      <c r="A2" s="94" t="s">
        <v>431</v>
      </c>
      <c r="B2" s="94" t="s">
        <v>432</v>
      </c>
      <c r="C2" s="94" t="s">
        <v>433</v>
      </c>
      <c r="D2" s="94" t="s">
        <v>434</v>
      </c>
      <c r="E2" s="94" t="s">
        <v>435</v>
      </c>
      <c r="G2" s="93">
        <v>1</v>
      </c>
      <c r="H2" s="95" t="s">
        <v>436</v>
      </c>
      <c r="I2" s="93" t="s">
        <v>437</v>
      </c>
      <c r="J2" s="92" t="s">
        <v>438</v>
      </c>
    </row>
    <row r="3" spans="1:10">
      <c r="A3" s="93" t="s">
        <v>439</v>
      </c>
      <c r="B3" s="93">
        <v>2011</v>
      </c>
      <c r="C3" s="93">
        <v>1474</v>
      </c>
      <c r="D3" s="93">
        <v>74</v>
      </c>
      <c r="E3" s="93" t="s">
        <v>440</v>
      </c>
      <c r="G3" s="93">
        <v>2</v>
      </c>
      <c r="H3" s="98" t="s">
        <v>441</v>
      </c>
      <c r="I3" s="93" t="s">
        <v>437</v>
      </c>
      <c r="J3" s="92" t="s">
        <v>438</v>
      </c>
    </row>
    <row r="4" spans="1:10">
      <c r="A4" s="93" t="s">
        <v>439</v>
      </c>
      <c r="B4" s="93">
        <v>2014</v>
      </c>
      <c r="C4" s="93">
        <v>1712</v>
      </c>
      <c r="D4" s="93">
        <v>9</v>
      </c>
      <c r="E4" s="93" t="s">
        <v>440</v>
      </c>
      <c r="G4" s="93">
        <v>3</v>
      </c>
      <c r="H4" s="98" t="s">
        <v>442</v>
      </c>
      <c r="I4" s="93" t="s">
        <v>437</v>
      </c>
      <c r="J4" s="93" t="s">
        <v>443</v>
      </c>
    </row>
    <row r="5" spans="1:10" ht="33.75">
      <c r="A5" s="93" t="s">
        <v>444</v>
      </c>
      <c r="B5" s="93">
        <v>2015</v>
      </c>
      <c r="C5" s="93">
        <v>103</v>
      </c>
      <c r="D5" s="93">
        <v>3</v>
      </c>
      <c r="E5" s="93" t="s">
        <v>440</v>
      </c>
      <c r="G5" s="93">
        <v>4</v>
      </c>
      <c r="H5" s="97" t="s">
        <v>445</v>
      </c>
      <c r="I5" s="93" t="s">
        <v>446</v>
      </c>
      <c r="J5" s="93" t="s">
        <v>447</v>
      </c>
    </row>
    <row r="6" spans="1:10">
      <c r="A6" s="93" t="s">
        <v>448</v>
      </c>
      <c r="B6" s="93">
        <v>2020</v>
      </c>
      <c r="C6" s="93">
        <v>1519</v>
      </c>
      <c r="D6" s="93">
        <v>2</v>
      </c>
      <c r="E6" s="93" t="s">
        <v>440</v>
      </c>
    </row>
    <row r="7" spans="1:10">
      <c r="A7" s="93" t="s">
        <v>444</v>
      </c>
      <c r="B7" s="93">
        <v>2015</v>
      </c>
      <c r="C7" s="93">
        <v>1081</v>
      </c>
      <c r="D7" s="93" t="s">
        <v>449</v>
      </c>
      <c r="E7" s="93" t="s">
        <v>440</v>
      </c>
      <c r="G7" s="385" t="s">
        <v>450</v>
      </c>
      <c r="H7" s="385"/>
      <c r="I7" s="94" t="s">
        <v>429</v>
      </c>
      <c r="J7" s="94" t="s">
        <v>430</v>
      </c>
    </row>
    <row r="8" spans="1:10">
      <c r="G8" s="93">
        <v>1</v>
      </c>
      <c r="H8" s="95" t="s">
        <v>451</v>
      </c>
      <c r="I8" s="93" t="s">
        <v>437</v>
      </c>
      <c r="J8" s="92" t="s">
        <v>443</v>
      </c>
    </row>
    <row r="9" spans="1:10">
      <c r="G9" s="93">
        <v>2</v>
      </c>
      <c r="H9" s="96" t="s">
        <v>452</v>
      </c>
      <c r="I9" s="93" t="s">
        <v>437</v>
      </c>
      <c r="J9" s="92" t="s">
        <v>443</v>
      </c>
    </row>
    <row r="11" spans="1:10">
      <c r="G11" s="385" t="s">
        <v>453</v>
      </c>
      <c r="H11" s="385"/>
      <c r="I11" s="94" t="s">
        <v>429</v>
      </c>
      <c r="J11" s="94" t="s">
        <v>430</v>
      </c>
    </row>
    <row r="12" spans="1:10">
      <c r="G12" s="93">
        <v>1</v>
      </c>
      <c r="H12" s="95" t="s">
        <v>454</v>
      </c>
      <c r="I12" s="93" t="s">
        <v>437</v>
      </c>
      <c r="J12" s="92" t="s">
        <v>443</v>
      </c>
    </row>
    <row r="13" spans="1:10">
      <c r="G13" s="93">
        <v>2</v>
      </c>
      <c r="H13" s="96" t="s">
        <v>455</v>
      </c>
      <c r="I13" s="93" t="s">
        <v>437</v>
      </c>
      <c r="J13" s="92" t="s">
        <v>443</v>
      </c>
    </row>
    <row r="14" spans="1:10" ht="67.5">
      <c r="F14" s="99" t="s">
        <v>456</v>
      </c>
      <c r="G14" s="93">
        <v>3</v>
      </c>
      <c r="H14" s="97" t="s">
        <v>457</v>
      </c>
      <c r="I14" s="93" t="s">
        <v>437</v>
      </c>
      <c r="J14" s="93" t="s">
        <v>458</v>
      </c>
    </row>
    <row r="15" spans="1:10">
      <c r="G15" s="93">
        <v>4</v>
      </c>
      <c r="H15" s="97" t="s">
        <v>459</v>
      </c>
      <c r="I15" s="93" t="s">
        <v>437</v>
      </c>
      <c r="J15" s="93" t="s">
        <v>458</v>
      </c>
    </row>
    <row r="16" spans="1:10" ht="33.75">
      <c r="G16" s="93">
        <v>5</v>
      </c>
      <c r="H16" s="97" t="s">
        <v>460</v>
      </c>
      <c r="I16" s="93" t="s">
        <v>437</v>
      </c>
      <c r="J16" s="93" t="s">
        <v>458</v>
      </c>
    </row>
    <row r="17" spans="7:10" ht="22.5">
      <c r="G17" s="93">
        <v>6</v>
      </c>
      <c r="H17" s="97" t="s">
        <v>461</v>
      </c>
      <c r="I17" s="93" t="s">
        <v>437</v>
      </c>
      <c r="J17" s="93" t="s">
        <v>462</v>
      </c>
    </row>
    <row r="18" spans="7:10" ht="22.5">
      <c r="G18" s="93">
        <v>7</v>
      </c>
      <c r="H18" s="97" t="s">
        <v>463</v>
      </c>
      <c r="I18" s="93" t="s">
        <v>437</v>
      </c>
      <c r="J18" s="93" t="s">
        <v>458</v>
      </c>
    </row>
  </sheetData>
  <mergeCells count="4">
    <mergeCell ref="A1:E1"/>
    <mergeCell ref="G1:H1"/>
    <mergeCell ref="G7:H7"/>
    <mergeCell ref="G11:H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F28"/>
  <sheetViews>
    <sheetView zoomScale="70" zoomScaleNormal="70" workbookViewId="0">
      <pane xSplit="9" ySplit="9" topLeftCell="J10" activePane="bottomRight" state="frozen"/>
      <selection pane="topRight" activeCell="L1" sqref="L1"/>
      <selection pane="bottomLeft" activeCell="A10" sqref="A10"/>
      <selection pane="bottomRight" activeCell="C10" sqref="C10"/>
    </sheetView>
  </sheetViews>
  <sheetFormatPr baseColWidth="10" defaultColWidth="11.42578125" defaultRowHeight="12.75"/>
  <cols>
    <col min="1" max="1" width="2" style="9" customWidth="1"/>
    <col min="2" max="2" width="1" style="9" customWidth="1"/>
    <col min="3" max="4" width="24.5703125" style="9" customWidth="1"/>
    <col min="5" max="9" width="9" style="9" customWidth="1"/>
    <col min="10" max="57" width="4.28515625" style="9" customWidth="1"/>
    <col min="58" max="58" width="0.85546875" style="9" customWidth="1"/>
    <col min="59" max="16384" width="11.42578125" style="9"/>
  </cols>
  <sheetData>
    <row r="1" spans="2:58" ht="8.25" customHeight="1" thickBot="1"/>
    <row r="2" spans="2:58" ht="6" customHeight="1">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36"/>
    </row>
    <row r="3" spans="2:58" ht="26.25">
      <c r="B3" s="21"/>
      <c r="C3" s="387" t="s">
        <v>464</v>
      </c>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9"/>
      <c r="BF3" s="22"/>
    </row>
    <row r="4" spans="2:58" ht="28.5" customHeight="1">
      <c r="B4" s="21"/>
      <c r="C4" s="162" t="s">
        <v>465</v>
      </c>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163"/>
      <c r="BF4" s="22"/>
    </row>
    <row r="5" spans="2:58" ht="30" customHeight="1">
      <c r="B5" s="21"/>
      <c r="C5" s="391" t="s">
        <v>466</v>
      </c>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3"/>
      <c r="BF5" s="22"/>
    </row>
    <row r="6" spans="2:58" ht="5.25" customHeight="1">
      <c r="B6" s="2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3"/>
      <c r="BF6" s="22"/>
    </row>
    <row r="7" spans="2:58" ht="19.5" customHeight="1">
      <c r="B7" s="21"/>
      <c r="C7" s="394" t="s">
        <v>467</v>
      </c>
      <c r="D7" s="394" t="s">
        <v>468</v>
      </c>
      <c r="E7" s="394" t="s">
        <v>469</v>
      </c>
      <c r="F7" s="394"/>
      <c r="G7" s="394"/>
      <c r="H7" s="394"/>
      <c r="I7" s="394"/>
      <c r="J7" s="395" t="s">
        <v>470</v>
      </c>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7"/>
      <c r="BF7" s="22"/>
    </row>
    <row r="8" spans="2:58" ht="15" customHeight="1">
      <c r="B8" s="21"/>
      <c r="C8" s="394"/>
      <c r="D8" s="394"/>
      <c r="E8" s="394"/>
      <c r="F8" s="394"/>
      <c r="G8" s="394"/>
      <c r="H8" s="394"/>
      <c r="I8" s="394"/>
      <c r="J8" s="386" t="s">
        <v>471</v>
      </c>
      <c r="K8" s="386"/>
      <c r="L8" s="386"/>
      <c r="M8" s="386"/>
      <c r="N8" s="386" t="s">
        <v>472</v>
      </c>
      <c r="O8" s="386"/>
      <c r="P8" s="386"/>
      <c r="Q8" s="386"/>
      <c r="R8" s="386" t="s">
        <v>473</v>
      </c>
      <c r="S8" s="386"/>
      <c r="T8" s="386"/>
      <c r="U8" s="386"/>
      <c r="V8" s="386" t="s">
        <v>474</v>
      </c>
      <c r="W8" s="386"/>
      <c r="X8" s="386"/>
      <c r="Y8" s="386"/>
      <c r="Z8" s="386" t="s">
        <v>475</v>
      </c>
      <c r="AA8" s="386"/>
      <c r="AB8" s="386"/>
      <c r="AC8" s="386"/>
      <c r="AD8" s="386" t="s">
        <v>476</v>
      </c>
      <c r="AE8" s="386"/>
      <c r="AF8" s="386"/>
      <c r="AG8" s="386"/>
      <c r="AH8" s="386" t="s">
        <v>477</v>
      </c>
      <c r="AI8" s="386"/>
      <c r="AJ8" s="386"/>
      <c r="AK8" s="386"/>
      <c r="AL8" s="386" t="s">
        <v>478</v>
      </c>
      <c r="AM8" s="386"/>
      <c r="AN8" s="386"/>
      <c r="AO8" s="386"/>
      <c r="AP8" s="386" t="s">
        <v>479</v>
      </c>
      <c r="AQ8" s="386"/>
      <c r="AR8" s="386"/>
      <c r="AS8" s="386"/>
      <c r="AT8" s="386" t="s">
        <v>480</v>
      </c>
      <c r="AU8" s="386"/>
      <c r="AV8" s="386"/>
      <c r="AW8" s="386"/>
      <c r="AX8" s="386" t="s">
        <v>481</v>
      </c>
      <c r="AY8" s="386"/>
      <c r="AZ8" s="386"/>
      <c r="BA8" s="386"/>
      <c r="BB8" s="386" t="s">
        <v>482</v>
      </c>
      <c r="BC8" s="386"/>
      <c r="BD8" s="386"/>
      <c r="BE8" s="386"/>
      <c r="BF8" s="22"/>
    </row>
    <row r="9" spans="2:58" ht="15.75" customHeight="1">
      <c r="B9" s="21"/>
      <c r="C9" s="394"/>
      <c r="D9" s="394"/>
      <c r="E9" s="29" t="s">
        <v>483</v>
      </c>
      <c r="F9" s="29" t="s">
        <v>484</v>
      </c>
      <c r="G9" s="29" t="s">
        <v>485</v>
      </c>
      <c r="H9" s="29" t="s">
        <v>486</v>
      </c>
      <c r="I9" s="29" t="s">
        <v>487</v>
      </c>
      <c r="J9" s="30">
        <v>1</v>
      </c>
      <c r="K9" s="30">
        <v>2</v>
      </c>
      <c r="L9" s="30">
        <v>3</v>
      </c>
      <c r="M9" s="30">
        <v>4</v>
      </c>
      <c r="N9" s="30">
        <v>1</v>
      </c>
      <c r="O9" s="30">
        <v>2</v>
      </c>
      <c r="P9" s="30">
        <v>3</v>
      </c>
      <c r="Q9" s="30">
        <v>4</v>
      </c>
      <c r="R9" s="30">
        <v>1</v>
      </c>
      <c r="S9" s="30">
        <v>2</v>
      </c>
      <c r="T9" s="30">
        <v>3</v>
      </c>
      <c r="U9" s="30">
        <v>4</v>
      </c>
      <c r="V9" s="30">
        <v>1</v>
      </c>
      <c r="W9" s="30">
        <v>2</v>
      </c>
      <c r="X9" s="30">
        <v>3</v>
      </c>
      <c r="Y9" s="30">
        <v>4</v>
      </c>
      <c r="Z9" s="30">
        <v>1</v>
      </c>
      <c r="AA9" s="30">
        <v>2</v>
      </c>
      <c r="AB9" s="30">
        <v>3</v>
      </c>
      <c r="AC9" s="30">
        <v>4</v>
      </c>
      <c r="AD9" s="30">
        <v>1</v>
      </c>
      <c r="AE9" s="30">
        <v>2</v>
      </c>
      <c r="AF9" s="30">
        <v>3</v>
      </c>
      <c r="AG9" s="30">
        <v>4</v>
      </c>
      <c r="AH9" s="30">
        <v>1</v>
      </c>
      <c r="AI9" s="30">
        <v>2</v>
      </c>
      <c r="AJ9" s="30">
        <v>3</v>
      </c>
      <c r="AK9" s="30">
        <v>4</v>
      </c>
      <c r="AL9" s="30">
        <v>1</v>
      </c>
      <c r="AM9" s="30">
        <v>2</v>
      </c>
      <c r="AN9" s="30">
        <v>3</v>
      </c>
      <c r="AO9" s="30">
        <v>4</v>
      </c>
      <c r="AP9" s="30">
        <v>1</v>
      </c>
      <c r="AQ9" s="30">
        <v>2</v>
      </c>
      <c r="AR9" s="30">
        <v>3</v>
      </c>
      <c r="AS9" s="30">
        <v>4</v>
      </c>
      <c r="AT9" s="30">
        <v>1</v>
      </c>
      <c r="AU9" s="30">
        <v>2</v>
      </c>
      <c r="AV9" s="30">
        <v>3</v>
      </c>
      <c r="AW9" s="30">
        <v>4</v>
      </c>
      <c r="AX9" s="30">
        <v>1</v>
      </c>
      <c r="AY9" s="30">
        <v>2</v>
      </c>
      <c r="AZ9" s="30">
        <v>3</v>
      </c>
      <c r="BA9" s="30">
        <v>4</v>
      </c>
      <c r="BB9" s="30">
        <v>1</v>
      </c>
      <c r="BC9" s="30">
        <v>2</v>
      </c>
      <c r="BD9" s="30">
        <v>3</v>
      </c>
      <c r="BE9" s="30">
        <v>4</v>
      </c>
      <c r="BF9" s="22"/>
    </row>
    <row r="10" spans="2:58" s="15" customFormat="1" ht="30" customHeight="1">
      <c r="B10" s="34"/>
      <c r="C10" s="14"/>
      <c r="D10" s="16"/>
      <c r="E10" s="10"/>
      <c r="F10" s="10"/>
      <c r="G10" s="10"/>
      <c r="H10" s="10"/>
      <c r="I10" s="10"/>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35"/>
    </row>
    <row r="11" spans="2:58" s="15" customFormat="1" ht="30" customHeight="1">
      <c r="B11" s="34"/>
      <c r="C11" s="14"/>
      <c r="D11" s="16"/>
      <c r="E11" s="10"/>
      <c r="F11" s="10"/>
      <c r="G11" s="10"/>
      <c r="H11" s="10"/>
      <c r="I11" s="10"/>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35"/>
    </row>
    <row r="12" spans="2:58" s="15" customFormat="1" ht="30" customHeight="1">
      <c r="B12" s="34"/>
      <c r="C12" s="14"/>
      <c r="D12" s="16"/>
      <c r="E12" s="10"/>
      <c r="F12" s="10"/>
      <c r="G12" s="10"/>
      <c r="H12" s="10"/>
      <c r="I12" s="10"/>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35"/>
    </row>
    <row r="13" spans="2:58" s="15" customFormat="1" ht="30" customHeight="1">
      <c r="B13" s="34"/>
      <c r="C13" s="14"/>
      <c r="D13" s="16"/>
      <c r="E13" s="10"/>
      <c r="F13" s="10"/>
      <c r="G13" s="10"/>
      <c r="H13" s="10"/>
      <c r="I13" s="10"/>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35"/>
    </row>
    <row r="14" spans="2:58" ht="30" customHeight="1">
      <c r="B14" s="21"/>
      <c r="C14" s="14"/>
      <c r="D14" s="16"/>
      <c r="E14" s="10"/>
      <c r="F14" s="10"/>
      <c r="G14" s="10"/>
      <c r="H14" s="10"/>
      <c r="I14" s="10"/>
      <c r="J14" s="13"/>
      <c r="K14" s="13"/>
      <c r="L14" s="13"/>
      <c r="M14" s="13"/>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22"/>
    </row>
    <row r="15" spans="2:58" ht="30" customHeight="1">
      <c r="B15" s="21"/>
      <c r="C15" s="14"/>
      <c r="D15" s="16"/>
      <c r="E15" s="10"/>
      <c r="F15" s="10"/>
      <c r="G15" s="10"/>
      <c r="H15" s="10"/>
      <c r="I15" s="10"/>
      <c r="J15" s="13"/>
      <c r="K15" s="13"/>
      <c r="L15" s="13"/>
      <c r="M15" s="13"/>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22"/>
    </row>
    <row r="16" spans="2:58" ht="30" customHeight="1">
      <c r="B16" s="21"/>
      <c r="C16" s="14"/>
      <c r="D16" s="16"/>
      <c r="E16" s="10"/>
      <c r="F16" s="10"/>
      <c r="G16" s="10"/>
      <c r="H16" s="10"/>
      <c r="I16" s="10"/>
      <c r="J16" s="13"/>
      <c r="K16" s="13"/>
      <c r="L16" s="13"/>
      <c r="M16" s="13"/>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22"/>
    </row>
    <row r="17" spans="2:58" ht="30" customHeight="1">
      <c r="B17" s="21"/>
      <c r="C17" s="14"/>
      <c r="D17" s="16"/>
      <c r="E17" s="10"/>
      <c r="F17" s="10"/>
      <c r="G17" s="10"/>
      <c r="H17" s="10"/>
      <c r="I17" s="10"/>
      <c r="J17" s="13"/>
      <c r="K17" s="13"/>
      <c r="L17" s="13"/>
      <c r="M17" s="13"/>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22"/>
    </row>
    <row r="18" spans="2:58" ht="30" customHeight="1">
      <c r="B18" s="21"/>
      <c r="C18" s="14"/>
      <c r="D18" s="16"/>
      <c r="E18" s="10"/>
      <c r="F18" s="10"/>
      <c r="G18" s="10"/>
      <c r="H18" s="10"/>
      <c r="I18" s="10"/>
      <c r="J18" s="13"/>
      <c r="K18" s="13"/>
      <c r="L18" s="13"/>
      <c r="M18" s="13"/>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22"/>
    </row>
    <row r="19" spans="2:58" ht="30" customHeight="1">
      <c r="B19" s="21"/>
      <c r="C19" s="14"/>
      <c r="D19" s="16"/>
      <c r="E19" s="10"/>
      <c r="F19" s="10"/>
      <c r="G19" s="10"/>
      <c r="H19" s="10"/>
      <c r="I19" s="10"/>
      <c r="J19" s="13"/>
      <c r="K19" s="13"/>
      <c r="L19" s="13"/>
      <c r="M19" s="13"/>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22"/>
    </row>
    <row r="20" spans="2:58" ht="30" customHeight="1">
      <c r="B20" s="21"/>
      <c r="C20" s="14"/>
      <c r="D20" s="16"/>
      <c r="E20" s="10"/>
      <c r="F20" s="10"/>
      <c r="G20" s="10"/>
      <c r="H20" s="10"/>
      <c r="I20" s="10"/>
      <c r="J20" s="13"/>
      <c r="K20" s="13"/>
      <c r="L20" s="13"/>
      <c r="M20" s="13"/>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22"/>
    </row>
    <row r="21" spans="2:58" ht="30" customHeight="1">
      <c r="B21" s="21"/>
      <c r="C21" s="14"/>
      <c r="D21" s="16"/>
      <c r="E21" s="10"/>
      <c r="F21" s="10"/>
      <c r="G21" s="10"/>
      <c r="H21" s="10"/>
      <c r="I21" s="10"/>
      <c r="J21" s="13"/>
      <c r="K21" s="13"/>
      <c r="L21" s="13"/>
      <c r="M21" s="13"/>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22"/>
    </row>
    <row r="22" spans="2:58" ht="30" customHeight="1">
      <c r="B22" s="21"/>
      <c r="C22" s="14"/>
      <c r="D22" s="16"/>
      <c r="E22" s="10"/>
      <c r="F22" s="10"/>
      <c r="G22" s="10"/>
      <c r="H22" s="10"/>
      <c r="I22" s="10"/>
      <c r="J22" s="13"/>
      <c r="K22" s="13"/>
      <c r="L22" s="13"/>
      <c r="M22" s="13"/>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22"/>
    </row>
    <row r="23" spans="2:58" ht="30" customHeight="1">
      <c r="B23" s="21"/>
      <c r="C23" s="14"/>
      <c r="D23" s="16"/>
      <c r="E23" s="10"/>
      <c r="F23" s="10"/>
      <c r="G23" s="10"/>
      <c r="H23" s="10"/>
      <c r="I23" s="10"/>
      <c r="J23" s="13"/>
      <c r="K23" s="13"/>
      <c r="L23" s="13"/>
      <c r="M23" s="13"/>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22"/>
    </row>
    <row r="24" spans="2:58" ht="30" customHeight="1">
      <c r="B24" s="21"/>
      <c r="C24" s="14"/>
      <c r="D24" s="16"/>
      <c r="E24" s="10"/>
      <c r="F24" s="10"/>
      <c r="G24" s="10"/>
      <c r="H24" s="10"/>
      <c r="I24" s="10"/>
      <c r="J24" s="13"/>
      <c r="K24" s="13"/>
      <c r="L24" s="13"/>
      <c r="M24" s="13"/>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22"/>
    </row>
    <row r="25" spans="2:58" ht="30" customHeight="1">
      <c r="B25" s="21"/>
      <c r="C25" s="14"/>
      <c r="D25" s="16"/>
      <c r="E25" s="10"/>
      <c r="F25" s="10"/>
      <c r="G25" s="10"/>
      <c r="H25" s="10"/>
      <c r="I25" s="10"/>
      <c r="J25" s="13"/>
      <c r="K25" s="13"/>
      <c r="L25" s="13"/>
      <c r="M25" s="13"/>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22"/>
    </row>
    <row r="26" spans="2:58" ht="6" customHeight="1" thickBot="1">
      <c r="B26" s="2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37"/>
    </row>
    <row r="28" spans="2:58">
      <c r="C28" s="9" t="s">
        <v>80</v>
      </c>
    </row>
  </sheetData>
  <mergeCells count="19">
    <mergeCell ref="Z8:AC8"/>
    <mergeCell ref="AP8:AS8"/>
    <mergeCell ref="AX8:BA8"/>
    <mergeCell ref="AD8:AG8"/>
    <mergeCell ref="AH8:AK8"/>
    <mergeCell ref="AL8:AO8"/>
    <mergeCell ref="C3:BE3"/>
    <mergeCell ref="C4:BE4"/>
    <mergeCell ref="C5:BE5"/>
    <mergeCell ref="E7:I8"/>
    <mergeCell ref="J8:M8"/>
    <mergeCell ref="J7:BE7"/>
    <mergeCell ref="AT8:AW8"/>
    <mergeCell ref="C7:C9"/>
    <mergeCell ref="D7:D9"/>
    <mergeCell ref="BB8:BE8"/>
    <mergeCell ref="N8:Q8"/>
    <mergeCell ref="R8:U8"/>
    <mergeCell ref="V8:Y8"/>
  </mergeCells>
  <printOptions horizontalCentered="1" verticalCentered="1"/>
  <pageMargins left="1.6929133858267718" right="0.70866141732283472" top="0.74803149606299213" bottom="0.74803149606299213" header="0.31496062992125984" footer="0.31496062992125984"/>
  <pageSetup paperSize="5"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4"/>
  <sheetViews>
    <sheetView workbookViewId="0">
      <selection activeCell="C21" sqref="C21"/>
    </sheetView>
  </sheetViews>
  <sheetFormatPr baseColWidth="10" defaultColWidth="11.42578125" defaultRowHeight="12.75"/>
  <cols>
    <col min="1" max="1" width="1.28515625" style="6" customWidth="1"/>
    <col min="2" max="2" width="1" style="6" customWidth="1"/>
    <col min="3" max="3" width="169" style="6" bestFit="1" customWidth="1"/>
    <col min="4" max="4" width="26.7109375" style="6" hidden="1" customWidth="1"/>
    <col min="5" max="5" width="1" style="6" customWidth="1"/>
    <col min="6" max="6" width="3.140625" style="6" customWidth="1"/>
    <col min="7" max="7" width="8.28515625" style="6" customWidth="1"/>
    <col min="8" max="16384" width="11.42578125" style="6"/>
  </cols>
  <sheetData>
    <row r="1" spans="2:5" ht="6.75" customHeight="1" thickBot="1"/>
    <row r="2" spans="2:5" ht="6" customHeight="1">
      <c r="B2" s="39"/>
      <c r="C2" s="25"/>
      <c r="D2" s="25"/>
      <c r="E2" s="41"/>
    </row>
    <row r="3" spans="2:5">
      <c r="B3" s="26"/>
      <c r="C3" s="38" t="s">
        <v>488</v>
      </c>
      <c r="D3" s="17"/>
      <c r="E3" s="28"/>
    </row>
    <row r="4" spans="2:5">
      <c r="B4" s="26"/>
      <c r="C4" s="17" t="s">
        <v>489</v>
      </c>
      <c r="D4" s="17" t="s">
        <v>490</v>
      </c>
      <c r="E4" s="28"/>
    </row>
    <row r="5" spans="2:5">
      <c r="B5" s="26"/>
      <c r="C5" s="17" t="s">
        <v>491</v>
      </c>
      <c r="D5" s="17" t="s">
        <v>492</v>
      </c>
      <c r="E5" s="28"/>
    </row>
    <row r="6" spans="2:5">
      <c r="B6" s="26"/>
      <c r="C6" s="17" t="s">
        <v>493</v>
      </c>
      <c r="D6" s="17" t="s">
        <v>494</v>
      </c>
      <c r="E6" s="28"/>
    </row>
    <row r="7" spans="2:5">
      <c r="B7" s="26"/>
      <c r="C7" s="17" t="s">
        <v>495</v>
      </c>
      <c r="D7" s="17" t="s">
        <v>496</v>
      </c>
      <c r="E7" s="28"/>
    </row>
    <row r="8" spans="2:5">
      <c r="B8" s="26"/>
      <c r="C8" s="17" t="s">
        <v>497</v>
      </c>
      <c r="D8" s="17" t="s">
        <v>498</v>
      </c>
      <c r="E8" s="28"/>
    </row>
    <row r="9" spans="2:5">
      <c r="B9" s="26"/>
      <c r="C9" s="17" t="s">
        <v>499</v>
      </c>
      <c r="D9" s="17" t="s">
        <v>500</v>
      </c>
      <c r="E9" s="28"/>
    </row>
    <row r="10" spans="2:5">
      <c r="B10" s="26"/>
      <c r="C10" s="17" t="s">
        <v>501</v>
      </c>
      <c r="D10" s="17" t="s">
        <v>502</v>
      </c>
      <c r="E10" s="28"/>
    </row>
    <row r="11" spans="2:5">
      <c r="B11" s="26"/>
      <c r="C11" s="17" t="s">
        <v>503</v>
      </c>
      <c r="D11" s="17" t="s">
        <v>504</v>
      </c>
      <c r="E11" s="28"/>
    </row>
    <row r="12" spans="2:5">
      <c r="B12" s="26"/>
      <c r="C12" s="17" t="s">
        <v>505</v>
      </c>
      <c r="D12" s="17" t="s">
        <v>506</v>
      </c>
      <c r="E12" s="28"/>
    </row>
    <row r="13" spans="2:5">
      <c r="B13" s="26"/>
      <c r="C13" s="17" t="s">
        <v>507</v>
      </c>
      <c r="D13" s="17" t="s">
        <v>508</v>
      </c>
      <c r="E13" s="28"/>
    </row>
    <row r="14" spans="2:5">
      <c r="B14" s="26"/>
      <c r="C14" s="17" t="s">
        <v>509</v>
      </c>
      <c r="D14" s="17" t="s">
        <v>510</v>
      </c>
      <c r="E14" s="28"/>
    </row>
    <row r="15" spans="2:5">
      <c r="B15" s="26"/>
      <c r="C15" s="17" t="s">
        <v>511</v>
      </c>
      <c r="D15" s="17" t="s">
        <v>512</v>
      </c>
      <c r="E15" s="28"/>
    </row>
    <row r="16" spans="2:5">
      <c r="B16" s="26"/>
      <c r="C16" s="17" t="s">
        <v>513</v>
      </c>
      <c r="D16" s="17" t="s">
        <v>514</v>
      </c>
      <c r="E16" s="28"/>
    </row>
    <row r="17" spans="2:5" ht="6" customHeight="1" thickBot="1">
      <c r="B17" s="40"/>
      <c r="C17" s="27"/>
      <c r="D17" s="27"/>
      <c r="E17" s="42"/>
    </row>
    <row r="19" spans="2:5">
      <c r="C19" s="54" t="s">
        <v>80</v>
      </c>
    </row>
    <row r="37" spans="4:7" ht="409.5">
      <c r="D37" s="7" t="s">
        <v>515</v>
      </c>
      <c r="E37" s="7" t="s">
        <v>516</v>
      </c>
      <c r="F37" s="7" t="s">
        <v>517</v>
      </c>
      <c r="G37" s="7" t="s">
        <v>518</v>
      </c>
    </row>
    <row r="38" spans="4:7">
      <c r="D38" s="1" t="s">
        <v>519</v>
      </c>
      <c r="E38" s="1" t="s">
        <v>520</v>
      </c>
      <c r="F38" s="1" t="s">
        <v>521</v>
      </c>
      <c r="G38" s="1" t="s">
        <v>522</v>
      </c>
    </row>
    <row r="39" spans="4:7">
      <c r="D39" s="1" t="s">
        <v>523</v>
      </c>
      <c r="E39" s="1" t="s">
        <v>524</v>
      </c>
      <c r="F39" s="1" t="s">
        <v>525</v>
      </c>
      <c r="G39" s="1" t="s">
        <v>526</v>
      </c>
    </row>
    <row r="40" spans="4:7">
      <c r="D40" s="1" t="s">
        <v>527</v>
      </c>
      <c r="E40" s="1" t="s">
        <v>528</v>
      </c>
      <c r="F40" s="1" t="s">
        <v>529</v>
      </c>
      <c r="G40" s="1" t="s">
        <v>530</v>
      </c>
    </row>
    <row r="41" spans="4:7">
      <c r="D41" s="1" t="s">
        <v>531</v>
      </c>
      <c r="E41" s="1" t="s">
        <v>532</v>
      </c>
      <c r="F41" s="1" t="s">
        <v>533</v>
      </c>
      <c r="G41" s="1" t="s">
        <v>534</v>
      </c>
    </row>
    <row r="42" spans="4:7">
      <c r="D42" s="1" t="s">
        <v>535</v>
      </c>
      <c r="E42" s="1"/>
      <c r="F42" s="1" t="s">
        <v>536</v>
      </c>
      <c r="G42" s="1" t="s">
        <v>537</v>
      </c>
    </row>
    <row r="43" spans="4:7">
      <c r="D43" s="1" t="s">
        <v>538</v>
      </c>
      <c r="E43" s="1"/>
      <c r="F43" s="1"/>
      <c r="G43" s="1" t="s">
        <v>539</v>
      </c>
    </row>
    <row r="44" spans="4:7">
      <c r="D44" s="1"/>
      <c r="E44" s="1"/>
      <c r="F44" s="1"/>
      <c r="G44" s="1" t="s">
        <v>540</v>
      </c>
    </row>
  </sheetData>
  <pageMargins left="0.70866141732283472" right="0.70866141732283472" top="0.74803149606299213" bottom="0.74803149606299213" header="0.31496062992125984" footer="0.31496062992125984"/>
  <pageSetup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37"/>
  <sheetViews>
    <sheetView workbookViewId="0">
      <pane xSplit="3" ySplit="3" topLeftCell="D22" activePane="bottomRight" state="frozen"/>
      <selection pane="topRight" activeCell="D1" sqref="D1"/>
      <selection pane="bottomLeft" activeCell="A4" sqref="A4"/>
      <selection pane="bottomRight" activeCell="D21" sqref="D21"/>
    </sheetView>
  </sheetViews>
  <sheetFormatPr baseColWidth="10" defaultColWidth="11.42578125" defaultRowHeight="12.75"/>
  <cols>
    <col min="1" max="2" width="1" style="1" customWidth="1"/>
    <col min="3" max="3" width="27.7109375" style="1" customWidth="1"/>
    <col min="4" max="4" width="113.7109375" style="1" customWidth="1"/>
    <col min="5" max="5" width="1" style="1" customWidth="1"/>
    <col min="6" max="6" width="11.42578125" style="1"/>
    <col min="7" max="7" width="3.85546875" style="1" customWidth="1"/>
    <col min="8" max="16384" width="11.42578125" style="1"/>
  </cols>
  <sheetData>
    <row r="1" spans="2:5" ht="6" customHeight="1" thickBot="1"/>
    <row r="2" spans="2:5" ht="6" customHeight="1">
      <c r="B2" s="402"/>
      <c r="C2" s="403"/>
      <c r="D2" s="403"/>
      <c r="E2" s="404"/>
    </row>
    <row r="3" spans="2:5" ht="24.75" customHeight="1">
      <c r="B3" s="401"/>
      <c r="C3" s="18" t="s">
        <v>541</v>
      </c>
      <c r="D3" s="18" t="s">
        <v>542</v>
      </c>
      <c r="E3" s="405"/>
    </row>
    <row r="4" spans="2:5">
      <c r="B4" s="401"/>
      <c r="C4" s="3" t="s">
        <v>543</v>
      </c>
      <c r="D4" s="4" t="s">
        <v>544</v>
      </c>
      <c r="E4" s="405"/>
    </row>
    <row r="5" spans="2:5" ht="38.25">
      <c r="B5" s="401"/>
      <c r="C5" s="3" t="s">
        <v>545</v>
      </c>
      <c r="D5" s="5" t="s">
        <v>546</v>
      </c>
      <c r="E5" s="405"/>
    </row>
    <row r="6" spans="2:5" ht="25.5">
      <c r="B6" s="401"/>
      <c r="C6" s="3" t="s">
        <v>547</v>
      </c>
      <c r="D6" s="5" t="s">
        <v>548</v>
      </c>
      <c r="E6" s="405"/>
    </row>
    <row r="7" spans="2:5">
      <c r="B7" s="401"/>
      <c r="C7" s="3" t="s">
        <v>549</v>
      </c>
      <c r="D7" s="5" t="s">
        <v>550</v>
      </c>
      <c r="E7" s="405"/>
    </row>
    <row r="8" spans="2:5">
      <c r="B8" s="401"/>
      <c r="C8" s="3" t="s">
        <v>551</v>
      </c>
      <c r="D8" s="5" t="s">
        <v>552</v>
      </c>
      <c r="E8" s="405"/>
    </row>
    <row r="9" spans="2:5" ht="51">
      <c r="B9" s="401"/>
      <c r="C9" s="3" t="s">
        <v>553</v>
      </c>
      <c r="D9" s="5" t="s">
        <v>554</v>
      </c>
      <c r="E9" s="405"/>
    </row>
    <row r="10" spans="2:5" ht="25.5">
      <c r="B10" s="401"/>
      <c r="C10" s="3" t="s">
        <v>555</v>
      </c>
      <c r="D10" s="5" t="s">
        <v>556</v>
      </c>
      <c r="E10" s="405"/>
    </row>
    <row r="11" spans="2:5" ht="38.25">
      <c r="B11" s="401"/>
      <c r="C11" s="3" t="s">
        <v>557</v>
      </c>
      <c r="D11" s="5" t="s">
        <v>558</v>
      </c>
      <c r="E11" s="405"/>
    </row>
    <row r="12" spans="2:5" ht="127.5">
      <c r="B12" s="401"/>
      <c r="C12" s="3" t="s">
        <v>559</v>
      </c>
      <c r="D12" s="5" t="s">
        <v>560</v>
      </c>
      <c r="E12" s="405"/>
    </row>
    <row r="13" spans="2:5" ht="25.5">
      <c r="B13" s="401"/>
      <c r="C13" s="3" t="s">
        <v>561</v>
      </c>
      <c r="D13" s="5" t="s">
        <v>562</v>
      </c>
      <c r="E13" s="405"/>
    </row>
    <row r="14" spans="2:5" ht="25.5">
      <c r="B14" s="401"/>
      <c r="C14" s="3" t="s">
        <v>563</v>
      </c>
      <c r="D14" s="5" t="s">
        <v>564</v>
      </c>
      <c r="E14" s="405"/>
    </row>
    <row r="15" spans="2:5" ht="25.5">
      <c r="B15" s="401"/>
      <c r="C15" s="3" t="s">
        <v>565</v>
      </c>
      <c r="D15" s="5" t="s">
        <v>566</v>
      </c>
      <c r="E15" s="405"/>
    </row>
    <row r="16" spans="2:5" ht="38.25">
      <c r="B16" s="401"/>
      <c r="C16" s="3" t="s">
        <v>567</v>
      </c>
      <c r="D16" s="5" t="s">
        <v>568</v>
      </c>
      <c r="E16" s="405"/>
    </row>
    <row r="17" spans="2:5" ht="38.25">
      <c r="B17" s="401"/>
      <c r="C17" s="3" t="s">
        <v>569</v>
      </c>
      <c r="D17" s="5" t="s">
        <v>570</v>
      </c>
      <c r="E17" s="405"/>
    </row>
    <row r="18" spans="2:5" ht="38.25">
      <c r="B18" s="401"/>
      <c r="C18" s="3" t="s">
        <v>571</v>
      </c>
      <c r="D18" s="5" t="s">
        <v>572</v>
      </c>
      <c r="E18" s="405"/>
    </row>
    <row r="19" spans="2:5" ht="25.5">
      <c r="B19" s="401"/>
      <c r="C19" s="3" t="s">
        <v>573</v>
      </c>
      <c r="D19" s="5" t="s">
        <v>574</v>
      </c>
      <c r="E19" s="405"/>
    </row>
    <row r="20" spans="2:5" ht="25.5">
      <c r="B20" s="401"/>
      <c r="C20" s="3" t="s">
        <v>575</v>
      </c>
      <c r="D20" s="5" t="s">
        <v>576</v>
      </c>
      <c r="E20" s="405"/>
    </row>
    <row r="21" spans="2:5" ht="25.5">
      <c r="B21" s="401"/>
      <c r="C21" s="3" t="s">
        <v>577</v>
      </c>
      <c r="D21" s="5" t="s">
        <v>578</v>
      </c>
      <c r="E21" s="405"/>
    </row>
    <row r="22" spans="2:5">
      <c r="B22" s="401"/>
      <c r="C22" s="3" t="s">
        <v>579</v>
      </c>
      <c r="D22" s="5" t="s">
        <v>580</v>
      </c>
      <c r="E22" s="405"/>
    </row>
    <row r="23" spans="2:5" ht="51">
      <c r="B23" s="401"/>
      <c r="C23" s="3" t="s">
        <v>581</v>
      </c>
      <c r="D23" s="5" t="s">
        <v>582</v>
      </c>
      <c r="E23" s="405"/>
    </row>
    <row r="24" spans="2:5">
      <c r="B24" s="401"/>
      <c r="C24" s="3" t="s">
        <v>583</v>
      </c>
      <c r="D24" s="5" t="s">
        <v>584</v>
      </c>
      <c r="E24" s="405"/>
    </row>
    <row r="25" spans="2:5" ht="38.25">
      <c r="B25" s="401"/>
      <c r="C25" s="3" t="s">
        <v>585</v>
      </c>
      <c r="D25" s="5" t="s">
        <v>586</v>
      </c>
      <c r="E25" s="405"/>
    </row>
    <row r="26" spans="2:5" ht="38.25">
      <c r="B26" s="401"/>
      <c r="C26" s="3" t="s">
        <v>587</v>
      </c>
      <c r="D26" s="5" t="s">
        <v>588</v>
      </c>
      <c r="E26" s="405"/>
    </row>
    <row r="27" spans="2:5">
      <c r="B27" s="401"/>
      <c r="C27" s="3" t="s">
        <v>344</v>
      </c>
      <c r="D27" s="5" t="s">
        <v>589</v>
      </c>
      <c r="E27" s="405"/>
    </row>
    <row r="28" spans="2:5">
      <c r="B28" s="401"/>
      <c r="C28" s="3" t="s">
        <v>590</v>
      </c>
      <c r="D28" s="5" t="s">
        <v>591</v>
      </c>
      <c r="E28" s="405"/>
    </row>
    <row r="29" spans="2:5" ht="51">
      <c r="B29" s="401"/>
      <c r="C29" s="3" t="s">
        <v>592</v>
      </c>
      <c r="D29" s="5" t="s">
        <v>593</v>
      </c>
      <c r="E29" s="405"/>
    </row>
    <row r="30" spans="2:5" ht="25.5">
      <c r="B30" s="401"/>
      <c r="C30" s="3" t="s">
        <v>594</v>
      </c>
      <c r="D30" s="5" t="s">
        <v>595</v>
      </c>
      <c r="E30" s="405"/>
    </row>
    <row r="31" spans="2:5" ht="25.5">
      <c r="B31" s="401"/>
      <c r="C31" s="3" t="s">
        <v>596</v>
      </c>
      <c r="D31" s="5" t="s">
        <v>597</v>
      </c>
      <c r="E31" s="405"/>
    </row>
    <row r="32" spans="2:5">
      <c r="B32" s="401"/>
      <c r="C32" s="3" t="s">
        <v>65</v>
      </c>
      <c r="D32" s="5" t="s">
        <v>598</v>
      </c>
      <c r="E32" s="405"/>
    </row>
    <row r="33" spans="2:5" ht="25.5">
      <c r="B33" s="401"/>
      <c r="C33" s="3" t="s">
        <v>599</v>
      </c>
      <c r="D33" s="5" t="s">
        <v>600</v>
      </c>
      <c r="E33" s="405"/>
    </row>
    <row r="34" spans="2:5" ht="63.75">
      <c r="B34" s="401"/>
      <c r="C34" s="3" t="s">
        <v>601</v>
      </c>
      <c r="D34" s="5" t="s">
        <v>602</v>
      </c>
      <c r="E34" s="405"/>
    </row>
    <row r="35" spans="2:5" ht="6" customHeight="1" thickBot="1">
      <c r="B35" s="398"/>
      <c r="C35" s="399"/>
      <c r="D35" s="399"/>
      <c r="E35" s="400"/>
    </row>
    <row r="37" spans="2:5">
      <c r="C37" s="53" t="s">
        <v>80</v>
      </c>
    </row>
  </sheetData>
  <mergeCells count="4">
    <mergeCell ref="B35:E35"/>
    <mergeCell ref="B3:B34"/>
    <mergeCell ref="B2:E2"/>
    <mergeCell ref="E3:E34"/>
  </mergeCells>
  <pageMargins left="0.70866141732283472" right="0.70866141732283472" top="0.74803149606299213" bottom="0.74803149606299213" header="0.31496062992125984" footer="0.31496062992125984"/>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Metodología Planes TH</vt:lpstr>
      <vt:lpstr>Estructura</vt:lpstr>
      <vt:lpstr>Operación</vt:lpstr>
      <vt:lpstr>PTEP</vt:lpstr>
      <vt:lpstr>Hoja1</vt:lpstr>
      <vt:lpstr>Cronograma</vt:lpstr>
      <vt:lpstr>Atributos</vt:lpstr>
      <vt:lpstr>Definiciones</vt:lpstr>
      <vt:lpstr>Atributos!Área_de_impresión</vt:lpstr>
      <vt:lpstr>Cronograma!Área_de_impresión</vt:lpstr>
      <vt:lpstr>Definiciones!Área_de_impresión</vt:lpstr>
      <vt:lpstr>Estructura!Área_de_impresión</vt:lpstr>
      <vt:lpstr>Operación!Área_de_impresión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Liliana Nunez Malagon</dc:creator>
  <cp:keywords/>
  <dc:description/>
  <cp:lastModifiedBy>Jose Cardozo</cp:lastModifiedBy>
  <cp:revision/>
  <dcterms:created xsi:type="dcterms:W3CDTF">2017-02-15T16:20:28Z</dcterms:created>
  <dcterms:modified xsi:type="dcterms:W3CDTF">2025-01-29T13:49:16Z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25ce3446-c580-4486-afd6-a0ec12c61ab5</vt:lpwstr>
  </property>
</Properties>
</file>